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45" windowHeight="4560"/>
  </bookViews>
  <sheets>
    <sheet name="Лист1" sheetId="1" r:id="rId1"/>
    <sheet name="Пояснювальна" sheetId="2" r:id="rId2"/>
  </sheets>
  <calcPr calcId="114210" refMode="R1C1"/>
</workbook>
</file>

<file path=xl/calcChain.xml><?xml version="1.0" encoding="utf-8"?>
<calcChain xmlns="http://schemas.openxmlformats.org/spreadsheetml/2006/main">
  <c r="F494" i="1"/>
  <c r="E494"/>
  <c r="F481"/>
  <c r="E481"/>
  <c r="G201"/>
  <c r="F201"/>
  <c r="G200"/>
  <c r="F200"/>
  <c r="G190"/>
  <c r="G189"/>
  <c r="F190"/>
  <c r="F189"/>
  <c r="F85"/>
</calcChain>
</file>

<file path=xl/sharedStrings.xml><?xml version="1.0" encoding="utf-8"?>
<sst xmlns="http://schemas.openxmlformats.org/spreadsheetml/2006/main" count="505" uniqueCount="399">
  <si>
    <t xml:space="preserve">                                                                                         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</si>
  <si>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</si>
  <si>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</si>
  <si>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____________________________________ </t>
  </si>
  <si>
    <t xml:space="preserve">форма     </t>
  </si>
  <si>
    <t xml:space="preserve">Одиниця виміру: тис. </t>
  </si>
  <si>
    <t>гривень</t>
  </si>
  <si>
    <t xml:space="preserve">Місцезнаходження                  м.Нетішин, вул.Ринкова 4 </t>
  </si>
  <si>
    <t>Телефон                                      9-03-89        9-06-07</t>
  </si>
  <si>
    <t xml:space="preserve"> </t>
  </si>
  <si>
    <t>Найменування показника</t>
  </si>
  <si>
    <t xml:space="preserve">Чистий дохід від реалізації </t>
  </si>
  <si>
    <t>продукції (товарів, робіт, послуг)</t>
  </si>
  <si>
    <t xml:space="preserve">Собівартість реалізованої </t>
  </si>
  <si>
    <t>Витрати на паливо</t>
  </si>
  <si>
    <t>Витрати на електроенергію</t>
  </si>
  <si>
    <t>Витрати на оплату праці</t>
  </si>
  <si>
    <t>Відрахування на соціальні заходи</t>
  </si>
  <si>
    <t>Витрати, що здійснюються для</t>
  </si>
  <si>
    <t>підтримання об'єкта в робочому</t>
  </si>
  <si>
    <t>стані (проведення ремонту,</t>
  </si>
  <si>
    <t xml:space="preserve">технічного огляду, нагляду, </t>
  </si>
  <si>
    <t>обслуговування тощо)</t>
  </si>
  <si>
    <t>Амортизація основних засобів і</t>
  </si>
  <si>
    <t>нематеріальних активів</t>
  </si>
  <si>
    <t>Інші витрати (розшифрувати)</t>
  </si>
  <si>
    <t>Земельний податок</t>
  </si>
  <si>
    <t>Валовий прибуток (збиток)</t>
  </si>
  <si>
    <t xml:space="preserve">Адміністративні витрати, у тому </t>
  </si>
  <si>
    <t>числі:</t>
  </si>
  <si>
    <t>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</si>
  <si>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</si>
  <si>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</si>
  <si>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</si>
  <si>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</si>
  <si>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зв'язок</t>
  </si>
  <si>
    <t>витрати на оплату праці</t>
  </si>
  <si>
    <t>амортизація основних засобів і</t>
  </si>
  <si>
    <t>загальногосподарського</t>
  </si>
  <si>
    <t>призначення</t>
  </si>
  <si>
    <t>витрати на операційну оренду</t>
  </si>
  <si>
    <t>витрати на страхування майна</t>
  </si>
  <si>
    <t xml:space="preserve">витрати на страхування </t>
  </si>
  <si>
    <t>персоналу</t>
  </si>
  <si>
    <t>організаційно-технічні послуги</t>
  </si>
  <si>
    <t>юридичні послуги</t>
  </si>
  <si>
    <t>послуги з оцінки майна</t>
  </si>
  <si>
    <t>витрати на охорону праці</t>
  </si>
  <si>
    <t>кадрів</t>
  </si>
  <si>
    <t>інші адміністративні витрати</t>
  </si>
  <si>
    <t>(розшифрувати)</t>
  </si>
  <si>
    <t>пожежна сигналізація</t>
  </si>
  <si>
    <t>обслуговування вогнегасників</t>
  </si>
  <si>
    <t>послуги банку</t>
  </si>
  <si>
    <t>послуги по промивці каналізації</t>
  </si>
  <si>
    <t>створення проектної документації</t>
  </si>
  <si>
    <t>заправка картриджа</t>
  </si>
  <si>
    <t>Витрати на збут, у тому числі:</t>
  </si>
  <si>
    <t>транспортні витрати</t>
  </si>
  <si>
    <t>витрати на зберігання та упаковку</t>
  </si>
  <si>
    <t>витрати на соціальні заходи</t>
  </si>
  <si>
    <t>витрати на рекламу</t>
  </si>
  <si>
    <t>Інші операційні доходи</t>
  </si>
  <si>
    <t xml:space="preserve">інші операційні витрати </t>
  </si>
  <si>
    <t>Послуги інтернету</t>
  </si>
  <si>
    <t>Податок на нерухоме майно</t>
  </si>
  <si>
    <t>Орендна плата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</si>
  <si>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</si>
  <si>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</si>
  <si>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</si>
  <si>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</si>
  <si>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 (розшифрувати)</t>
  </si>
  <si>
    <t>Поворотна фінансова допомого</t>
  </si>
  <si>
    <t>Повернення фінансової допомоги</t>
  </si>
  <si>
    <t>Витрати  з податку на прибуток</t>
  </si>
  <si>
    <t>Дохід з податку на прибуток</t>
  </si>
  <si>
    <t>Чистий фінансовий результат, у тому числі:</t>
  </si>
  <si>
    <t>прибуток</t>
  </si>
  <si>
    <t>збиток</t>
  </si>
  <si>
    <t>Усього доходів</t>
  </si>
  <si>
    <t>Усього витрат</t>
  </si>
  <si>
    <t>Елементи операційних витрат</t>
  </si>
  <si>
    <t>витрати на паливо та енергію</t>
  </si>
  <si>
    <t>Амортизація</t>
  </si>
  <si>
    <t>Інші операційні витрати</t>
  </si>
  <si>
    <t>Усього</t>
  </si>
  <si>
    <t>Розподіл чистого прибутку</t>
  </si>
  <si>
    <t>Нараховано до сплати</t>
  </si>
  <si>
    <t>Розвиток виробництва</t>
  </si>
  <si>
    <t>Резервний фонд</t>
  </si>
  <si>
    <t>Інші фонди (розшифрувати)</t>
  </si>
  <si>
    <t>Інші цілі (розшифрувати)</t>
  </si>
  <si>
    <t>Сплата податків, зборів та інших обов'язкових платежів</t>
  </si>
  <si>
    <t>тому числі:</t>
  </si>
  <si>
    <t>податок на прибуток підприємств</t>
  </si>
  <si>
    <t>акцизний податок</t>
  </si>
  <si>
    <t>податок на доходи фізичних осіб</t>
  </si>
  <si>
    <t>Інші податки та збори</t>
  </si>
  <si>
    <t>Військовий збір</t>
  </si>
  <si>
    <t>земельний податок</t>
  </si>
  <si>
    <t>орендна плата</t>
  </si>
  <si>
    <t>частина чистого прибутку підприємства</t>
  </si>
  <si>
    <t>збір за спец. використання води</t>
  </si>
  <si>
    <t>податок на нерухоме майно</t>
  </si>
  <si>
    <t>Інші податки, збори та платежі</t>
  </si>
  <si>
    <t>митні платежі</t>
  </si>
  <si>
    <t>Соціальне страхування</t>
  </si>
  <si>
    <t>інші податки, збори та платежі</t>
  </si>
  <si>
    <t>Інші (штрафи, пені, неустойки)</t>
  </si>
  <si>
    <t xml:space="preserve">податку на додану вартість </t>
  </si>
  <si>
    <t>Поворотна фінансова допомога</t>
  </si>
  <si>
    <t>Інші надходження</t>
  </si>
  <si>
    <t>Бронювання</t>
  </si>
  <si>
    <t>Розрахунки з оплати праці</t>
  </si>
  <si>
    <t>податок на прибуток</t>
  </si>
  <si>
    <t>податок на додану вартість</t>
  </si>
  <si>
    <t>єдиний соціальний внесок</t>
  </si>
  <si>
    <t>військовий збір</t>
  </si>
  <si>
    <t>збір за спец використання води</t>
  </si>
  <si>
    <t>підписка періодичних видань</t>
  </si>
  <si>
    <t>перерахування орендну плату</t>
  </si>
  <si>
    <t xml:space="preserve"> обслуговування бух. програм</t>
  </si>
  <si>
    <t>послуги зв'язку</t>
  </si>
  <si>
    <t>Повернення коштів до бюджету</t>
  </si>
  <si>
    <t xml:space="preserve">Виручка від реалізації </t>
  </si>
  <si>
    <t>фінансових інвестицій</t>
  </si>
  <si>
    <t>Необоротних активів</t>
  </si>
  <si>
    <t>Інші  надходження</t>
  </si>
  <si>
    <t>Капітальне будівництво</t>
  </si>
  <si>
    <t>Придбання (створення)</t>
  </si>
  <si>
    <t>Чистий рух коштів від</t>
  </si>
  <si>
    <t>Інвестиційної діяльності</t>
  </si>
  <si>
    <t>Чистий грошовий потік</t>
  </si>
  <si>
    <t>Залишок коштів на початок</t>
  </si>
  <si>
    <t>періоду</t>
  </si>
  <si>
    <t>Залишок коштів на кінець</t>
  </si>
  <si>
    <t>капітальне будівництво</t>
  </si>
  <si>
    <t xml:space="preserve">придбання (виготовлення) </t>
  </si>
  <si>
    <t>інших необоротних</t>
  </si>
  <si>
    <t xml:space="preserve">матеріальних активів </t>
  </si>
  <si>
    <t>придбання (створення)</t>
  </si>
  <si>
    <t>реконструкція) основних</t>
  </si>
  <si>
    <t>засобів</t>
  </si>
  <si>
    <t>капітальний ремонт</t>
  </si>
  <si>
    <t>директор</t>
  </si>
  <si>
    <t>працівники</t>
  </si>
  <si>
    <t xml:space="preserve">Фонд оплати праці, тис. грн, у тому </t>
  </si>
  <si>
    <t xml:space="preserve">«Нетішинський міський ринок»    </t>
  </si>
  <si>
    <t>Доходи і витрати (деталізація)</t>
  </si>
  <si>
    <t xml:space="preserve">                                                                                                                                                                      Таблиця 2</t>
  </si>
  <si>
    <r>
      <t xml:space="preserve">Форма власності                                 </t>
    </r>
    <r>
      <rPr>
        <i/>
        <sz val="11"/>
        <color indexed="8"/>
        <rFont val="Calibri"/>
        <family val="2"/>
        <charset val="204"/>
      </rPr>
      <t xml:space="preserve">  Комунальна</t>
    </r>
  </si>
  <si>
    <t xml:space="preserve">                          I.Формування фінансових результатів</t>
  </si>
  <si>
    <t xml:space="preserve">                                                                                                                                                         Таблиця 1</t>
  </si>
  <si>
    <t>план</t>
  </si>
  <si>
    <t>матеріали</t>
  </si>
  <si>
    <t>Витрати на сировину та основні</t>
  </si>
  <si>
    <t>використанням власних</t>
  </si>
  <si>
    <t xml:space="preserve">витрати , пов'язані з </t>
  </si>
  <si>
    <t xml:space="preserve">витрати на оренду службових </t>
  </si>
  <si>
    <t>автомобілів</t>
  </si>
  <si>
    <t xml:space="preserve">основних засобів та роялті, що </t>
  </si>
  <si>
    <t>мають загальногосподарське</t>
  </si>
  <si>
    <t xml:space="preserve">консультаційні та інформаційні </t>
  </si>
  <si>
    <t>послуги</t>
  </si>
  <si>
    <t>витрати на утримання основних</t>
  </si>
  <si>
    <t>фондів, інших необоротних</t>
  </si>
  <si>
    <t xml:space="preserve">активів загальногосподарського </t>
  </si>
  <si>
    <t>використання, у тому числі:</t>
  </si>
  <si>
    <t xml:space="preserve">витрати на поліпшення основних </t>
  </si>
  <si>
    <t xml:space="preserve">фондів </t>
  </si>
  <si>
    <t>інші витрати на збут (розшифрув)</t>
  </si>
  <si>
    <t xml:space="preserve">Лікарняні листи і  нарахування  ЄСВ </t>
  </si>
  <si>
    <t xml:space="preserve">Фінансовий результат від </t>
  </si>
  <si>
    <t>операційної діяльності</t>
  </si>
  <si>
    <t xml:space="preserve">Фінансовий результат до </t>
  </si>
  <si>
    <t>оподаткування</t>
  </si>
  <si>
    <t xml:space="preserve">Матеріальні витрати, у тому </t>
  </si>
  <si>
    <t>витрати на сировину та основні</t>
  </si>
  <si>
    <t xml:space="preserve"> матеріали</t>
  </si>
  <si>
    <t xml:space="preserve"> початок звітного періоду</t>
  </si>
  <si>
    <t>прибутку, усього, у тому числі:</t>
  </si>
  <si>
    <t>відрахування частини чистого</t>
  </si>
  <si>
    <t xml:space="preserve">видами діяльності за КВЕД </t>
  </si>
  <si>
    <t xml:space="preserve">у тому числі за основними </t>
  </si>
  <si>
    <t>Державного бюджету України</t>
  </si>
  <si>
    <t xml:space="preserve"> (податкові платежі), усього, у</t>
  </si>
  <si>
    <t xml:space="preserve">Сплата податків та зборів до </t>
  </si>
  <si>
    <t xml:space="preserve"> бюджету за підсумками звітного</t>
  </si>
  <si>
    <t xml:space="preserve"> періоду</t>
  </si>
  <si>
    <t xml:space="preserve">ПДВ, що підлягає сплаті до </t>
  </si>
  <si>
    <t>відшкодуванню з бюджету за</t>
  </si>
  <si>
    <t>підсумками звітного періоду</t>
  </si>
  <si>
    <t xml:space="preserve">ПДВ, що підлягає  </t>
  </si>
  <si>
    <t>платежі), усього, у тому числі:</t>
  </si>
  <si>
    <t>місцевих бюджетів (податкові</t>
  </si>
  <si>
    <t xml:space="preserve">На користь держави, усього, у </t>
  </si>
  <si>
    <t>загальнообов'язкове державне</t>
  </si>
  <si>
    <t xml:space="preserve">єдиний внесок на </t>
  </si>
  <si>
    <t>усього, у тому числі:</t>
  </si>
  <si>
    <t>Погашення податкового боргу,</t>
  </si>
  <si>
    <t>та відстрочених сум, що</t>
  </si>
  <si>
    <t xml:space="preserve">підлягають сплаті в поточному </t>
  </si>
  <si>
    <t>році до бюджетів та державних</t>
  </si>
  <si>
    <t>цільових фондів</t>
  </si>
  <si>
    <t xml:space="preserve">погашення  реструктуризованих </t>
  </si>
  <si>
    <t xml:space="preserve">                                           I.Рух   коштів у результаті операційної діяльності</t>
  </si>
  <si>
    <t>від операційної діяльності</t>
  </si>
  <si>
    <t xml:space="preserve">Надходження грошових коштів </t>
  </si>
  <si>
    <t>(товарів, робіт, послуг)</t>
  </si>
  <si>
    <t xml:space="preserve">Виручка від реалізації продукції </t>
  </si>
  <si>
    <t>том у числі:</t>
  </si>
  <si>
    <t xml:space="preserve"> Повернення податків і зборів, у </t>
  </si>
  <si>
    <t xml:space="preserve">Цільове фінансування </t>
  </si>
  <si>
    <t>короткостроковим</t>
  </si>
  <si>
    <t>зобов'язаннями</t>
  </si>
  <si>
    <t xml:space="preserve">Отримання коштів за </t>
  </si>
  <si>
    <t xml:space="preserve">Видатки грошових коштів </t>
  </si>
  <si>
    <t xml:space="preserve">(товари, роботи та послуги) </t>
  </si>
  <si>
    <t xml:space="preserve">Розрахунки за продукцію </t>
  </si>
  <si>
    <t>короткостроковими</t>
  </si>
  <si>
    <t xml:space="preserve">зобов'язаннями </t>
  </si>
  <si>
    <t xml:space="preserve">Повернення поворотної </t>
  </si>
  <si>
    <t>фінансової допомоги</t>
  </si>
  <si>
    <t>та інших обов'язкових платежів,</t>
  </si>
  <si>
    <t>у тому числі:</t>
  </si>
  <si>
    <t>Зобов'язання з податків, зборів</t>
  </si>
  <si>
    <t>Інші обов'язкові платежі, у тому</t>
  </si>
  <si>
    <t>прибутку до бюджету</t>
  </si>
  <si>
    <t xml:space="preserve"> операційної діяльності</t>
  </si>
  <si>
    <t xml:space="preserve">Чистий рух коштів від </t>
  </si>
  <si>
    <t xml:space="preserve">                                              II. Рух коштів у результаті інвестиційної діяльності</t>
  </si>
  <si>
    <t xml:space="preserve"> від інвестиційної діяльності</t>
  </si>
  <si>
    <t xml:space="preserve">Надходження  грошових коштів  </t>
  </si>
  <si>
    <t>інвестиційної діяльності</t>
  </si>
  <si>
    <t xml:space="preserve">Видатки грошових коштів від </t>
  </si>
  <si>
    <t>засобів (розшифрувати)</t>
  </si>
  <si>
    <t xml:space="preserve">Придбання (створення) основних </t>
  </si>
  <si>
    <t>Таблиця 4</t>
  </si>
  <si>
    <t xml:space="preserve">                                                                                IV.Капітальні інвестиції</t>
  </si>
  <si>
    <t xml:space="preserve">Капітальні інвестиції, усього у </t>
  </si>
  <si>
    <t>тому числі</t>
  </si>
  <si>
    <t>придбання (виготовлення)</t>
  </si>
  <si>
    <t>основних засобів</t>
  </si>
  <si>
    <t>(добудова, дообладнання,</t>
  </si>
  <si>
    <t xml:space="preserve">модернізація, модифікація  </t>
  </si>
  <si>
    <t xml:space="preserve">                                                     V.Дані про персонал та витрати на оплату праці </t>
  </si>
  <si>
    <t xml:space="preserve">Середня кількість працівників </t>
  </si>
  <si>
    <t>(штатних працівників,зовнішніх</t>
  </si>
  <si>
    <t>сумісників та працівників, що</t>
  </si>
  <si>
    <t>працюють за цивільно-правовими</t>
  </si>
  <si>
    <r>
      <t>договорами</t>
    </r>
    <r>
      <rPr>
        <b/>
        <sz val="11"/>
        <color indexed="8"/>
        <rFont val="Calibri"/>
        <family val="2"/>
        <charset val="204"/>
      </rPr>
      <t>), утому числі:</t>
    </r>
  </si>
  <si>
    <t>персонал</t>
  </si>
  <si>
    <t xml:space="preserve">адміністративно-управлінський </t>
  </si>
  <si>
    <t xml:space="preserve">Середньомісячна заробітна плата </t>
  </si>
  <si>
    <t xml:space="preserve"> одного працівника (грн), усього, </t>
  </si>
  <si>
    <t>Витрати на оплату праці, тис. грн,</t>
  </si>
  <si>
    <t>Середньомісячні витрати на  оплату</t>
  </si>
  <si>
    <t xml:space="preserve">праці  одного працівника (грн), </t>
  </si>
  <si>
    <t xml:space="preserve">                                                                                                     комунальних підприємств територіальної</t>
  </si>
  <si>
    <t xml:space="preserve">                                                                                                      контролю виконання фінансових планів</t>
  </si>
  <si>
    <t xml:space="preserve">                                                                                                      до порядку складання, затвердження та              </t>
  </si>
  <si>
    <t xml:space="preserve">                                                                                                     громади міста</t>
  </si>
  <si>
    <t xml:space="preserve">                                                                                                       ЗАТВЕРДЖЕНО</t>
  </si>
  <si>
    <r>
      <t xml:space="preserve">Підприємство       </t>
    </r>
    <r>
      <rPr>
        <b/>
        <sz val="11"/>
        <color indexed="8"/>
        <rFont val="Calibri"/>
        <family val="2"/>
        <charset val="204"/>
      </rPr>
      <t>Комунальне підприємство Нетішинської</t>
    </r>
  </si>
  <si>
    <r>
      <t xml:space="preserve">Вид економічної діяльності      </t>
    </r>
    <r>
      <rPr>
        <i/>
        <sz val="11"/>
        <color indexed="8"/>
        <rFont val="Calibri"/>
        <family val="2"/>
        <charset val="204"/>
      </rPr>
      <t xml:space="preserve"> Надання в оренду власного</t>
    </r>
  </si>
  <si>
    <t>68.20</t>
  </si>
  <si>
    <r>
      <t xml:space="preserve">                                                                            </t>
    </r>
    <r>
      <rPr>
        <b/>
        <sz val="11"/>
        <color indexed="8"/>
        <rFont val="Calibri"/>
        <family val="2"/>
        <charset val="204"/>
      </rPr>
      <t xml:space="preserve">  II.Розрахунки з бюджетом</t>
    </r>
  </si>
  <si>
    <t xml:space="preserve">     Найменування показника</t>
  </si>
  <si>
    <t xml:space="preserve">                                                                                                                                                                  </t>
  </si>
  <si>
    <t>Таблиця 3</t>
  </si>
  <si>
    <t>Таблиця 5</t>
  </si>
  <si>
    <t xml:space="preserve">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</si>
  <si>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Додаток 2</t>
  </si>
  <si>
    <t>Чисельність працівників            12</t>
  </si>
  <si>
    <r>
      <t xml:space="preserve">               </t>
    </r>
    <r>
      <rPr>
        <b/>
        <sz val="11"/>
        <color indexed="8"/>
        <rFont val="Calibri"/>
        <family val="2"/>
        <charset val="204"/>
      </rPr>
      <t xml:space="preserve">     ПРО ВИКОНАННЯ  ФІНАНСОВОГО  ПЛАНУ  ПІДПРИЄМСТВА </t>
    </r>
  </si>
  <si>
    <t>факт</t>
  </si>
  <si>
    <t>Штраф</t>
  </si>
  <si>
    <t>Податок на воду</t>
  </si>
  <si>
    <t>виконання</t>
  </si>
  <si>
    <t>%</t>
  </si>
  <si>
    <t xml:space="preserve">Штраф (Управління Держпраці ) </t>
  </si>
  <si>
    <t xml:space="preserve">                                                                                                                                               III.Рух грошових коштів</t>
  </si>
  <si>
    <t>відхиленн</t>
  </si>
  <si>
    <t>я, +/-</t>
  </si>
  <si>
    <t>штраф</t>
  </si>
  <si>
    <t>перерахування 20% утримано з/пл</t>
  </si>
  <si>
    <t>Інші платежі (розшифрувати)</t>
  </si>
  <si>
    <t>відхилен</t>
  </si>
  <si>
    <t>ня, +/-</t>
  </si>
  <si>
    <t xml:space="preserve"> я,   +/-</t>
  </si>
  <si>
    <t>Код</t>
  </si>
  <si>
    <t>рядка</t>
  </si>
  <si>
    <t>Факт</t>
  </si>
  <si>
    <t>минулого</t>
  </si>
  <si>
    <t>року</t>
  </si>
  <si>
    <t>1018/1</t>
  </si>
  <si>
    <t>1018/2</t>
  </si>
  <si>
    <t xml:space="preserve">витрати на підвищення </t>
  </si>
  <si>
    <t>кваліфікації та перепідготовку</t>
  </si>
  <si>
    <t>1050/1</t>
  </si>
  <si>
    <t>1051/1</t>
  </si>
  <si>
    <t>1051/2</t>
  </si>
  <si>
    <t>1051/3</t>
  </si>
  <si>
    <t>1051/4</t>
  </si>
  <si>
    <t>1051/5</t>
  </si>
  <si>
    <t>1051/6</t>
  </si>
  <si>
    <t>1080/1</t>
  </si>
  <si>
    <t>1080/2</t>
  </si>
  <si>
    <t>1080/3</t>
  </si>
  <si>
    <t>1080/4</t>
  </si>
  <si>
    <t>1080/5</t>
  </si>
  <si>
    <t>1150/1</t>
  </si>
  <si>
    <t>1160/1</t>
  </si>
  <si>
    <t>Залишок нерозподіленого прибутку</t>
  </si>
  <si>
    <t xml:space="preserve">(непокритого збитку) на початок </t>
  </si>
  <si>
    <t>Залишок нерозподіленого  прибутку</t>
  </si>
  <si>
    <t xml:space="preserve"> (непокритого збитку) на кінець</t>
  </si>
  <si>
    <t>звітного періоду</t>
  </si>
  <si>
    <t>2116/1</t>
  </si>
  <si>
    <t>2124/1</t>
  </si>
  <si>
    <t>2124/2</t>
  </si>
  <si>
    <t>2124/3</t>
  </si>
  <si>
    <t>2124/4</t>
  </si>
  <si>
    <t>2142/1</t>
  </si>
  <si>
    <t>виконан</t>
  </si>
  <si>
    <t>ня,%</t>
  </si>
  <si>
    <t>3030/1</t>
  </si>
  <si>
    <t>Надходження авансів від покупців і</t>
  </si>
  <si>
    <t xml:space="preserve"> замовників</t>
  </si>
  <si>
    <t>3060/1</t>
  </si>
  <si>
    <t xml:space="preserve">Повернення коштів за </t>
  </si>
  <si>
    <t>3144/1</t>
  </si>
  <si>
    <t>3144/2</t>
  </si>
  <si>
    <t>3144/3</t>
  </si>
  <si>
    <t>3144/4</t>
  </si>
  <si>
    <t>3144/5</t>
  </si>
  <si>
    <t>3150/1</t>
  </si>
  <si>
    <t>3150/2</t>
  </si>
  <si>
    <t>3150/3</t>
  </si>
  <si>
    <t>3150/4</t>
  </si>
  <si>
    <t>3150/5</t>
  </si>
  <si>
    <t>3150/6</t>
  </si>
  <si>
    <t>3150/7</t>
  </si>
  <si>
    <t>3150/8</t>
  </si>
  <si>
    <t>Коди</t>
  </si>
  <si>
    <r>
      <t xml:space="preserve">                         </t>
    </r>
    <r>
      <rPr>
        <b/>
        <sz val="11"/>
        <color indexed="8"/>
        <rFont val="Calibri"/>
        <family val="2"/>
        <charset val="204"/>
      </rPr>
      <t xml:space="preserve">    міської ради "Нетішинський міський ринок"   </t>
    </r>
    <r>
      <rPr>
        <sz val="11"/>
        <color theme="1"/>
        <rFont val="Calibri"/>
        <family val="2"/>
        <charset val="204"/>
        <scheme val="minor"/>
      </rPr>
      <t xml:space="preserve">                           за ЄДРПОУ </t>
    </r>
  </si>
  <si>
    <r>
      <t xml:space="preserve">                                              чи   орендованого нерухомого майна                            </t>
    </r>
    <r>
      <rPr>
        <sz val="11"/>
        <color theme="1"/>
        <rFont val="Calibri"/>
        <family val="2"/>
        <charset val="204"/>
        <scheme val="minor"/>
      </rPr>
      <t xml:space="preserve"> за КВЕД</t>
    </r>
  </si>
  <si>
    <r>
      <t xml:space="preserve">Організаційно-правова       </t>
    </r>
    <r>
      <rPr>
        <i/>
        <sz val="11"/>
        <color indexed="8"/>
        <rFont val="Calibri"/>
        <family val="2"/>
        <charset val="204"/>
      </rPr>
      <t xml:space="preserve">Комунальне підприємство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за КОПФГ    </t>
    </r>
  </si>
  <si>
    <t>Галузь                                                                                                                                      за ЗКГНГ</t>
  </si>
  <si>
    <t>загальногосподарського  призначення</t>
  </si>
  <si>
    <t xml:space="preserve">                                                   ЗА  1  півріччя  2019 року </t>
  </si>
  <si>
    <t>оголошення</t>
  </si>
  <si>
    <t>1051/7</t>
  </si>
  <si>
    <t>1080/6</t>
  </si>
  <si>
    <t>Експертна оцінка</t>
  </si>
  <si>
    <t>1080/7</t>
  </si>
  <si>
    <t xml:space="preserve"> Голова л.к. КП НМР</t>
  </si>
  <si>
    <t>«Нетішинський міський ринок»                          _________________      І.В.Романюк</t>
  </si>
  <si>
    <t xml:space="preserve"> голова л.к. КП НМР</t>
  </si>
  <si>
    <t>видано згідно колдоговору</t>
  </si>
  <si>
    <t>3150/9</t>
  </si>
  <si>
    <t>«Нетішинський міський ринок»                          _________________ І.В.Романюк</t>
  </si>
  <si>
    <t xml:space="preserve">  Голова л.к. КП НМР</t>
  </si>
  <si>
    <t>«Нетішинський міський ринок»                          _________________   І.В.Романюк</t>
  </si>
  <si>
    <t>І.В.Романюк</t>
  </si>
  <si>
    <t>Прізвище та ініціали голови л.к.                           Романюк І. В.</t>
  </si>
  <si>
    <t>Пояснювальна записка</t>
  </si>
  <si>
    <t>до звіту про виконання фінансового плану за 1 півріччя 2019 року</t>
  </si>
  <si>
    <t>КП НМР "Нетішинський міський ринок"</t>
  </si>
  <si>
    <t>Звіт про виконання фінансового плану розроблено з врахуванням фактичних</t>
  </si>
  <si>
    <t>склалася на ринку на даний час.</t>
  </si>
  <si>
    <t>1. Чистий дохід підприємства - 678,1 тис. грн.;</t>
  </si>
  <si>
    <t xml:space="preserve">      в т.ч.</t>
  </si>
  <si>
    <t>від здачі в оренду нерухомого майна - 260,8 тис. грн.;</t>
  </si>
  <si>
    <t xml:space="preserve">      бронювання торгового місця - 3,6 тис. грн. </t>
  </si>
  <si>
    <t xml:space="preserve">      послуги ринку - 373,8 тис. грн.;  експлуатаційні послуги - 39,9 тис. грн.</t>
  </si>
  <si>
    <t>2. Витрати підприємства - 663,9 тис. грн.</t>
  </si>
  <si>
    <t xml:space="preserve">      в т.ч. собівартість продукції (товар, робіт, послуг) - 432,0 тис. грн.;</t>
  </si>
  <si>
    <t xml:space="preserve">      адміністративні витрати - 174,9 тис.грн.;     інші операційні витрати -57,0 тис. грн.</t>
  </si>
  <si>
    <t>3. Фінансовий результат до оподаткування - 14,2 тис. грн.</t>
  </si>
  <si>
    <t xml:space="preserve">      Нараховано до сплати відрахування податку на  прибуток - 2,6 тис. грн.</t>
  </si>
  <si>
    <t>4. Інші доходи підприємства - 100,0 тис. грн.</t>
  </si>
  <si>
    <t xml:space="preserve">       в т.ч. поворотна фінансова допомога -100,0 тис. грн.</t>
  </si>
  <si>
    <t>5. Інші витрати - 10,0 тис.грн.</t>
  </si>
  <si>
    <t xml:space="preserve">         повернення поворотної фінансової допомоги - 10.0 тис.грн.</t>
  </si>
  <si>
    <r>
      <t>6. Обов</t>
    </r>
    <r>
      <rPr>
        <sz val="11"/>
        <color indexed="8"/>
        <rFont val="Calibri"/>
        <family val="2"/>
        <charset val="204"/>
      </rPr>
      <t>'язкові платежі до бюджетів становлять - 322,1 тис. грн.</t>
    </r>
  </si>
  <si>
    <t>7. Фонд оплати праці - 443,1 тис. грн.</t>
  </si>
  <si>
    <t xml:space="preserve">         Витрати на оплату праці -525,1 тис. грн.</t>
  </si>
  <si>
    <t>Голова л.к. КП НМР</t>
  </si>
  <si>
    <t>"Нетішинський міський ринок"</t>
  </si>
  <si>
    <t>І.В. Романюк</t>
  </si>
  <si>
    <t>Головний бухгалтер                                                               Р.Я. Половко</t>
  </si>
  <si>
    <t>1 півріччя</t>
  </si>
  <si>
    <t xml:space="preserve">показників роботи підприємства за  перше півріччя 2019 року, а також тенденції, яка </t>
  </si>
  <si>
    <t xml:space="preserve">          Середньомісячні витрати на оплату праці одного працівника - 7293 гривень.</t>
  </si>
  <si>
    <t>Додаток</t>
  </si>
  <si>
    <t>до рішення виконавчого</t>
  </si>
  <si>
    <t>комітету міської ради</t>
  </si>
  <si>
    <t>29.08.2019 № 409/2019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</si>
</sst>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/>
    <xf numFmtId="0" fontId="1" fillId="0" borderId="0" xfId="0" applyFont="1" applyAlignment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Border="1"/>
    <xf numFmtId="0" fontId="0" fillId="0" borderId="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0" fontId="0" fillId="0" borderId="14" xfId="0" applyFill="1" applyBorder="1"/>
    <xf numFmtId="164" fontId="0" fillId="0" borderId="1" xfId="0" applyNumberFormat="1" applyBorder="1"/>
    <xf numFmtId="0" fontId="1" fillId="0" borderId="11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0" xfId="0" applyFont="1" applyBorder="1"/>
    <xf numFmtId="0" fontId="0" fillId="0" borderId="0" xfId="0" applyBorder="1" applyAlignment="1"/>
    <xf numFmtId="0" fontId="0" fillId="0" borderId="11" xfId="0" applyBorder="1" applyAlignment="1"/>
    <xf numFmtId="0" fontId="0" fillId="0" borderId="1" xfId="0" applyBorder="1" applyAlignment="1">
      <alignment horizontal="center"/>
    </xf>
    <xf numFmtId="0" fontId="1" fillId="0" borderId="5" xfId="0" applyFont="1" applyBorder="1"/>
    <xf numFmtId="164" fontId="0" fillId="0" borderId="7" xfId="0" applyNumberFormat="1" applyBorder="1"/>
    <xf numFmtId="164" fontId="1" fillId="0" borderId="6" xfId="0" applyNumberFormat="1" applyFont="1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1" fillId="0" borderId="7" xfId="0" applyNumberFormat="1" applyFont="1" applyBorder="1"/>
    <xf numFmtId="0" fontId="0" fillId="0" borderId="0" xfId="0" applyFont="1"/>
    <xf numFmtId="0" fontId="1" fillId="0" borderId="4" xfId="0" applyFont="1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5" xfId="0" applyBorder="1" applyAlignment="1"/>
    <xf numFmtId="0" fontId="1" fillId="0" borderId="2" xfId="0" applyFont="1" applyBorder="1"/>
    <xf numFmtId="164" fontId="1" fillId="0" borderId="2" xfId="0" applyNumberFormat="1" applyFont="1" applyBorder="1"/>
    <xf numFmtId="164" fontId="0" fillId="0" borderId="10" xfId="0" applyNumberFormat="1" applyBorder="1"/>
    <xf numFmtId="0" fontId="2" fillId="0" borderId="11" xfId="0" applyFont="1" applyBorder="1"/>
    <xf numFmtId="0" fontId="0" fillId="0" borderId="7" xfId="0" applyFill="1" applyBorder="1"/>
    <xf numFmtId="0" fontId="2" fillId="0" borderId="4" xfId="0" applyFont="1" applyFill="1" applyBorder="1"/>
    <xf numFmtId="0" fontId="0" fillId="0" borderId="14" xfId="0" applyFont="1" applyBorder="1"/>
    <xf numFmtId="0" fontId="0" fillId="0" borderId="7" xfId="0" applyFont="1" applyBorder="1"/>
    <xf numFmtId="0" fontId="0" fillId="0" borderId="6" xfId="0" applyFont="1" applyBorder="1"/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4" xfId="0" applyFont="1" applyFill="1" applyBorder="1"/>
    <xf numFmtId="9" fontId="1" fillId="0" borderId="15" xfId="0" applyNumberFormat="1" applyFont="1" applyBorder="1"/>
    <xf numFmtId="9" fontId="0" fillId="0" borderId="9" xfId="0" applyNumberFormat="1" applyBorder="1"/>
    <xf numFmtId="9" fontId="0" fillId="0" borderId="5" xfId="0" applyNumberFormat="1" applyBorder="1"/>
    <xf numFmtId="1" fontId="0" fillId="0" borderId="7" xfId="0" applyNumberFormat="1" applyBorder="1"/>
    <xf numFmtId="9" fontId="1" fillId="0" borderId="5" xfId="0" applyNumberFormat="1" applyFont="1" applyBorder="1"/>
    <xf numFmtId="164" fontId="1" fillId="0" borderId="1" xfId="0" applyNumberFormat="1" applyFont="1" applyBorder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1" xfId="0" applyFont="1" applyFill="1" applyBorder="1"/>
    <xf numFmtId="165" fontId="0" fillId="0" borderId="5" xfId="0" applyNumberFormat="1" applyBorder="1"/>
    <xf numFmtId="165" fontId="0" fillId="0" borderId="15" xfId="0" applyNumberFormat="1" applyBorder="1"/>
    <xf numFmtId="165" fontId="0" fillId="0" borderId="9" xfId="0" applyNumberFormat="1" applyBorder="1"/>
    <xf numFmtId="9" fontId="0" fillId="0" borderId="3" xfId="0" applyNumberFormat="1" applyBorder="1"/>
    <xf numFmtId="165" fontId="1" fillId="0" borderId="15" xfId="0" applyNumberFormat="1" applyFont="1" applyBorder="1"/>
    <xf numFmtId="9" fontId="0" fillId="0" borderId="15" xfId="0" applyNumberFormat="1" applyBorder="1"/>
    <xf numFmtId="165" fontId="1" fillId="0" borderId="3" xfId="0" applyNumberFormat="1" applyFont="1" applyBorder="1"/>
    <xf numFmtId="165" fontId="1" fillId="0" borderId="5" xfId="0" applyNumberFormat="1" applyFont="1" applyBorder="1"/>
    <xf numFmtId="165" fontId="1" fillId="0" borderId="9" xfId="0" applyNumberFormat="1" applyFont="1" applyBorder="1"/>
    <xf numFmtId="165" fontId="0" fillId="0" borderId="3" xfId="0" applyNumberFormat="1" applyBorder="1"/>
    <xf numFmtId="9" fontId="0" fillId="0" borderId="6" xfId="0" applyNumberFormat="1" applyBorder="1"/>
    <xf numFmtId="9" fontId="0" fillId="0" borderId="7" xfId="0" applyNumberFormat="1" applyBorder="1"/>
    <xf numFmtId="9" fontId="0" fillId="0" borderId="14" xfId="0" applyNumberFormat="1" applyBorder="1"/>
    <xf numFmtId="9" fontId="0" fillId="0" borderId="1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3"/>
  <sheetViews>
    <sheetView tabSelected="1" showWhiteSpace="0" view="pageLayout" topLeftCell="A7" zoomScaleNormal="100" workbookViewId="0">
      <selection activeCell="E18" sqref="E18"/>
    </sheetView>
  </sheetViews>
  <sheetFormatPr defaultRowHeight="15"/>
  <cols>
    <col min="1" max="1" width="34.28515625" customWidth="1"/>
    <col min="2" max="2" width="8" customWidth="1"/>
    <col min="3" max="3" width="8.85546875" customWidth="1"/>
    <col min="4" max="4" width="9.42578125" customWidth="1"/>
    <col min="5" max="5" width="9" customWidth="1"/>
    <col min="6" max="7" width="9.7109375" customWidth="1"/>
    <col min="14" max="14" width="9" customWidth="1"/>
  </cols>
  <sheetData>
    <row r="1" spans="1:7" hidden="1">
      <c r="A1" t="s">
        <v>272</v>
      </c>
    </row>
    <row r="2" spans="1:7" hidden="1">
      <c r="A2" t="s">
        <v>260</v>
      </c>
    </row>
    <row r="3" spans="1:7" hidden="1">
      <c r="A3" t="s">
        <v>259</v>
      </c>
    </row>
    <row r="4" spans="1:7" hidden="1">
      <c r="A4" t="s">
        <v>258</v>
      </c>
    </row>
    <row r="5" spans="1:7" hidden="1">
      <c r="A5" t="s">
        <v>261</v>
      </c>
    </row>
    <row r="6" spans="1:7" hidden="1">
      <c r="A6" t="s">
        <v>0</v>
      </c>
    </row>
    <row r="7" spans="1:7">
      <c r="A7" t="s">
        <v>1</v>
      </c>
    </row>
    <row r="8" spans="1:7" ht="18.75">
      <c r="A8" s="3" t="s">
        <v>262</v>
      </c>
      <c r="B8" s="3"/>
      <c r="C8" s="106" t="s">
        <v>395</v>
      </c>
      <c r="D8" s="107"/>
      <c r="E8" s="107"/>
    </row>
    <row r="9" spans="1:7" ht="18.75">
      <c r="A9" t="s">
        <v>2</v>
      </c>
      <c r="C9" s="108" t="s">
        <v>396</v>
      </c>
      <c r="D9" s="107"/>
      <c r="E9" s="107"/>
    </row>
    <row r="10" spans="1:7" ht="18.75">
      <c r="A10" t="s">
        <v>2</v>
      </c>
      <c r="C10" s="108" t="s">
        <v>397</v>
      </c>
      <c r="D10" s="107"/>
      <c r="E10" s="107"/>
    </row>
    <row r="11" spans="1:7" ht="18.75">
      <c r="A11" t="s">
        <v>3</v>
      </c>
      <c r="C11" s="108" t="s">
        <v>398</v>
      </c>
      <c r="D11" s="107"/>
      <c r="E11" s="107"/>
    </row>
    <row r="13" spans="1:7">
      <c r="E13" s="18"/>
    </row>
    <row r="14" spans="1:7">
      <c r="D14" s="18"/>
      <c r="E14" s="18"/>
    </row>
    <row r="15" spans="1:7">
      <c r="A15" s="18"/>
      <c r="B15" s="18"/>
      <c r="C15" s="18"/>
      <c r="D15" s="18"/>
      <c r="E15" s="18"/>
      <c r="F15" s="21"/>
      <c r="G15" s="1" t="s">
        <v>344</v>
      </c>
    </row>
    <row r="16" spans="1:7">
      <c r="A16" s="14"/>
      <c r="B16" s="14"/>
      <c r="C16" s="14"/>
      <c r="D16" s="14"/>
      <c r="E16" s="14"/>
      <c r="F16" s="7" t="s">
        <v>392</v>
      </c>
      <c r="G16" s="37">
        <v>2019</v>
      </c>
    </row>
    <row r="17" spans="1:13">
      <c r="A17" s="4" t="s">
        <v>263</v>
      </c>
      <c r="B17" s="18"/>
      <c r="C17" s="18"/>
      <c r="D17" s="18"/>
      <c r="E17" s="18"/>
      <c r="F17" s="21"/>
      <c r="G17" s="25"/>
    </row>
    <row r="18" spans="1:13">
      <c r="A18" s="6" t="s">
        <v>345</v>
      </c>
      <c r="B18" s="14"/>
      <c r="C18" s="14"/>
      <c r="D18" s="14"/>
      <c r="E18" s="14"/>
      <c r="F18" s="7"/>
      <c r="G18" s="14">
        <v>33183280</v>
      </c>
    </row>
    <row r="19" spans="1:13">
      <c r="A19" s="19" t="s">
        <v>347</v>
      </c>
      <c r="B19" s="18"/>
      <c r="C19" s="18"/>
      <c r="D19" s="18"/>
      <c r="E19" s="18"/>
      <c r="F19" s="21"/>
      <c r="G19" s="25">
        <v>150</v>
      </c>
    </row>
    <row r="20" spans="1:13">
      <c r="A20" s="6" t="s">
        <v>4</v>
      </c>
      <c r="B20" s="14"/>
      <c r="C20" s="14"/>
      <c r="D20" s="14"/>
      <c r="E20" s="14"/>
      <c r="F20" s="7"/>
      <c r="G20" s="37"/>
      <c r="H20" s="18"/>
    </row>
    <row r="21" spans="1:13">
      <c r="A21" s="11" t="s">
        <v>348</v>
      </c>
      <c r="B21" s="15"/>
      <c r="C21" s="15"/>
      <c r="D21" s="15"/>
      <c r="E21" s="15"/>
      <c r="F21" s="12"/>
      <c r="G21" s="12"/>
    </row>
    <row r="22" spans="1:13">
      <c r="A22" s="19" t="s">
        <v>264</v>
      </c>
      <c r="B22" s="18"/>
      <c r="C22" s="18"/>
      <c r="D22" s="18"/>
      <c r="E22" s="18"/>
      <c r="F22" s="21"/>
      <c r="G22" s="21"/>
    </row>
    <row r="23" spans="1:13">
      <c r="A23" s="60" t="s">
        <v>346</v>
      </c>
      <c r="B23" s="83"/>
      <c r="C23" s="83"/>
      <c r="D23" s="58"/>
      <c r="E23" s="14"/>
      <c r="F23" s="7"/>
      <c r="G23" s="82" t="s">
        <v>265</v>
      </c>
    </row>
    <row r="24" spans="1:13">
      <c r="A24" s="19" t="s">
        <v>5</v>
      </c>
      <c r="B24" s="18"/>
      <c r="C24" s="18"/>
      <c r="D24" s="18"/>
      <c r="E24" s="18"/>
      <c r="F24" s="18"/>
      <c r="G24" s="21"/>
    </row>
    <row r="25" spans="1:13">
      <c r="A25" s="6" t="s">
        <v>6</v>
      </c>
      <c r="B25" s="14"/>
      <c r="C25" s="14"/>
      <c r="D25" s="14"/>
      <c r="E25" s="14"/>
      <c r="F25" s="14"/>
      <c r="G25" s="7"/>
    </row>
    <row r="26" spans="1:13">
      <c r="A26" s="11" t="s">
        <v>150</v>
      </c>
      <c r="B26" s="15"/>
      <c r="C26" s="15"/>
      <c r="D26" s="15"/>
      <c r="E26" s="15"/>
      <c r="F26" s="15"/>
      <c r="G26" s="12"/>
      <c r="L26" s="18"/>
      <c r="M26" s="18"/>
    </row>
    <row r="27" spans="1:13">
      <c r="A27" s="11" t="s">
        <v>273</v>
      </c>
      <c r="B27" s="15"/>
      <c r="C27" s="15"/>
      <c r="D27" s="15"/>
      <c r="E27" s="15"/>
      <c r="F27" s="15"/>
      <c r="G27" s="12"/>
    </row>
    <row r="28" spans="1:13">
      <c r="A28" s="11" t="s">
        <v>7</v>
      </c>
      <c r="B28" s="15"/>
      <c r="C28" s="15"/>
      <c r="D28" s="15"/>
      <c r="E28" s="15"/>
      <c r="F28" s="15"/>
      <c r="G28" s="12"/>
    </row>
    <row r="29" spans="1:13">
      <c r="A29" s="11" t="s">
        <v>8</v>
      </c>
      <c r="B29" s="15"/>
      <c r="C29" s="15"/>
      <c r="D29" s="15"/>
      <c r="E29" s="15"/>
      <c r="F29" s="15"/>
      <c r="G29" s="12"/>
      <c r="I29" s="18"/>
    </row>
    <row r="30" spans="1:13">
      <c r="A30" s="13"/>
      <c r="B30" s="18"/>
      <c r="C30" s="18"/>
      <c r="D30" s="18"/>
      <c r="E30" s="18"/>
      <c r="F30" s="18"/>
      <c r="G30" s="18"/>
    </row>
    <row r="31" spans="1:13">
      <c r="A31" s="18"/>
      <c r="B31" s="18"/>
      <c r="C31" s="18"/>
      <c r="D31" s="18"/>
      <c r="E31" s="18"/>
      <c r="F31" s="18"/>
      <c r="G31" s="18"/>
    </row>
    <row r="32" spans="1:13">
      <c r="A32" s="18"/>
      <c r="B32" s="18"/>
      <c r="C32" s="18"/>
      <c r="D32" s="18"/>
      <c r="E32" s="18"/>
      <c r="F32" s="18"/>
      <c r="G32" s="18"/>
    </row>
    <row r="33" spans="1:8">
      <c r="A33" s="18"/>
      <c r="B33" s="18"/>
      <c r="C33" s="18"/>
      <c r="D33" s="18"/>
      <c r="E33" s="18"/>
      <c r="F33" s="18"/>
      <c r="G33" s="18"/>
    </row>
    <row r="37" spans="1:8">
      <c r="A37" t="s">
        <v>365</v>
      </c>
    </row>
    <row r="40" spans="1:8">
      <c r="H40" s="18"/>
    </row>
    <row r="41" spans="1:8">
      <c r="H41" s="18"/>
    </row>
    <row r="42" spans="1:8">
      <c r="H42" s="18"/>
    </row>
    <row r="43" spans="1:8">
      <c r="H43" s="18"/>
    </row>
    <row r="44" spans="1:8">
      <c r="H44" s="18"/>
    </row>
    <row r="45" spans="1:8">
      <c r="H45" s="18"/>
    </row>
    <row r="46" spans="1:8">
      <c r="H46" s="18"/>
    </row>
    <row r="47" spans="1:8">
      <c r="H47" s="18"/>
    </row>
    <row r="48" spans="1:8">
      <c r="H48" s="18"/>
    </row>
    <row r="49" spans="1:8">
      <c r="H49" s="18"/>
    </row>
    <row r="50" spans="1:8">
      <c r="H50" s="18"/>
    </row>
    <row r="51" spans="1:8">
      <c r="H51" s="18"/>
    </row>
    <row r="52" spans="1:8">
      <c r="H52" s="18"/>
    </row>
    <row r="53" spans="1:8">
      <c r="H53" s="18"/>
    </row>
    <row r="54" spans="1:8">
      <c r="A54" t="s">
        <v>9</v>
      </c>
      <c r="H54" s="18"/>
    </row>
    <row r="55" spans="1:8">
      <c r="H55" s="18"/>
    </row>
    <row r="56" spans="1:8">
      <c r="A56" s="16" t="s">
        <v>274</v>
      </c>
      <c r="B56" s="16"/>
      <c r="C56" s="16"/>
      <c r="D56" s="16"/>
      <c r="E56" s="16"/>
      <c r="H56" s="18"/>
    </row>
    <row r="57" spans="1:8">
      <c r="A57" s="17" t="s">
        <v>350</v>
      </c>
      <c r="B57" s="17"/>
      <c r="C57" s="17"/>
      <c r="D57" s="17"/>
      <c r="E57" s="16"/>
      <c r="H57" s="18"/>
    </row>
    <row r="58" spans="1:8">
      <c r="A58" t="s">
        <v>152</v>
      </c>
      <c r="H58" s="18"/>
    </row>
    <row r="59" spans="1:8">
      <c r="A59" s="17" t="s">
        <v>151</v>
      </c>
      <c r="B59" s="17"/>
      <c r="C59" s="17"/>
      <c r="D59" s="16"/>
      <c r="E59" s="16"/>
      <c r="F59" s="16"/>
      <c r="H59" s="18"/>
    </row>
    <row r="60" spans="1:8">
      <c r="H60" s="18"/>
    </row>
    <row r="61" spans="1:8" ht="15" customHeight="1">
      <c r="A61" s="8"/>
      <c r="B61" s="5"/>
      <c r="C61" s="5" t="s">
        <v>292</v>
      </c>
      <c r="D61" s="5"/>
      <c r="E61" s="63"/>
      <c r="F61" s="8"/>
      <c r="G61" s="5"/>
      <c r="H61" s="18"/>
    </row>
    <row r="62" spans="1:8">
      <c r="A62" s="20" t="s">
        <v>267</v>
      </c>
      <c r="B62" s="21" t="s">
        <v>290</v>
      </c>
      <c r="C62" s="21" t="s">
        <v>293</v>
      </c>
      <c r="D62" s="21" t="s">
        <v>153</v>
      </c>
      <c r="E62" s="61" t="s">
        <v>275</v>
      </c>
      <c r="F62" s="20" t="s">
        <v>282</v>
      </c>
      <c r="G62" s="21" t="s">
        <v>278</v>
      </c>
      <c r="H62" s="18"/>
    </row>
    <row r="63" spans="1:8">
      <c r="A63" s="9"/>
      <c r="B63" s="7" t="s">
        <v>291</v>
      </c>
      <c r="C63" s="7" t="s">
        <v>294</v>
      </c>
      <c r="D63" s="7"/>
      <c r="E63" s="62"/>
      <c r="F63" s="9" t="s">
        <v>289</v>
      </c>
      <c r="G63" s="50" t="s">
        <v>279</v>
      </c>
      <c r="H63" s="18"/>
    </row>
    <row r="64" spans="1:8" ht="15" customHeight="1">
      <c r="A64" s="36">
        <v>1</v>
      </c>
      <c r="B64" s="81">
        <v>2</v>
      </c>
      <c r="C64" s="81">
        <v>3</v>
      </c>
      <c r="D64" s="81">
        <v>4</v>
      </c>
      <c r="E64" s="81">
        <v>5</v>
      </c>
      <c r="F64" s="64">
        <v>6</v>
      </c>
      <c r="G64" s="50">
        <v>7</v>
      </c>
      <c r="H64" s="18"/>
    </row>
    <row r="65" spans="1:13">
      <c r="A65" s="26" t="s">
        <v>148</v>
      </c>
      <c r="B65" s="26"/>
      <c r="C65" s="26"/>
      <c r="D65" s="8"/>
      <c r="E65" s="8"/>
      <c r="F65" s="8"/>
      <c r="G65" s="5"/>
      <c r="H65" s="18"/>
    </row>
    <row r="66" spans="1:13">
      <c r="A66" s="20"/>
      <c r="B66" s="20"/>
      <c r="C66" s="20"/>
      <c r="D66" s="9"/>
      <c r="E66" s="9"/>
      <c r="F66" s="9"/>
      <c r="G66" s="7"/>
      <c r="H66" s="18"/>
    </row>
    <row r="67" spans="1:13">
      <c r="A67" s="8" t="s">
        <v>11</v>
      </c>
      <c r="B67" s="8"/>
      <c r="C67" s="8"/>
      <c r="D67" s="8"/>
      <c r="E67" s="8"/>
      <c r="F67" s="8"/>
      <c r="G67" s="5"/>
      <c r="H67" s="18"/>
    </row>
    <row r="68" spans="1:13">
      <c r="A68" s="9" t="s">
        <v>12</v>
      </c>
      <c r="B68" s="9">
        <v>1000</v>
      </c>
      <c r="C68" s="9">
        <v>651.6</v>
      </c>
      <c r="D68" s="9">
        <v>681.2</v>
      </c>
      <c r="E68" s="9">
        <v>678.1</v>
      </c>
      <c r="F68" s="9">
        <v>-3.1</v>
      </c>
      <c r="G68" s="84">
        <v>0.995</v>
      </c>
      <c r="H68" s="18"/>
      <c r="L68" s="18"/>
      <c r="M68" s="18"/>
    </row>
    <row r="69" spans="1:13">
      <c r="A69" s="20" t="s">
        <v>13</v>
      </c>
      <c r="B69" s="20"/>
      <c r="C69" s="20"/>
      <c r="D69" s="8"/>
      <c r="E69" s="8"/>
      <c r="F69" s="8"/>
      <c r="G69" s="5"/>
      <c r="H69" s="18"/>
    </row>
    <row r="70" spans="1:13">
      <c r="A70" s="20" t="s">
        <v>12</v>
      </c>
      <c r="B70" s="20">
        <v>1010</v>
      </c>
      <c r="C70" s="20">
        <v>408.1</v>
      </c>
      <c r="D70" s="20">
        <v>470.5</v>
      </c>
      <c r="E70" s="42">
        <v>432</v>
      </c>
      <c r="F70" s="42">
        <v>-38.5</v>
      </c>
      <c r="G70" s="85">
        <v>0.91800000000000004</v>
      </c>
      <c r="H70" s="18"/>
    </row>
    <row r="71" spans="1:13">
      <c r="A71" s="8" t="s">
        <v>155</v>
      </c>
      <c r="B71" s="8"/>
      <c r="C71" s="8"/>
      <c r="D71" s="8"/>
      <c r="E71" s="8"/>
      <c r="F71" s="8"/>
      <c r="G71" s="5"/>
      <c r="H71" s="18"/>
    </row>
    <row r="72" spans="1:13">
      <c r="A72" s="9" t="s">
        <v>154</v>
      </c>
      <c r="B72" s="9">
        <v>1011</v>
      </c>
      <c r="C72" s="9">
        <v>27.1</v>
      </c>
      <c r="D72" s="9">
        <v>28.6</v>
      </c>
      <c r="E72" s="38">
        <v>26.5</v>
      </c>
      <c r="F72" s="38">
        <v>-2.1</v>
      </c>
      <c r="G72" s="84">
        <v>0.92700000000000005</v>
      </c>
      <c r="H72" s="18"/>
    </row>
    <row r="73" spans="1:13">
      <c r="A73" s="1" t="s">
        <v>14</v>
      </c>
      <c r="B73" s="1">
        <v>1012</v>
      </c>
      <c r="C73" s="1">
        <v>1.2</v>
      </c>
      <c r="D73" s="1">
        <v>2.1</v>
      </c>
      <c r="E73" s="28">
        <v>1</v>
      </c>
      <c r="F73" s="1">
        <v>-1.1000000000000001</v>
      </c>
      <c r="G73" s="86">
        <v>0.47599999999999998</v>
      </c>
      <c r="H73" s="18"/>
    </row>
    <row r="74" spans="1:13">
      <c r="A74" s="1" t="s">
        <v>15</v>
      </c>
      <c r="B74" s="1">
        <v>1013</v>
      </c>
      <c r="C74" s="1">
        <v>31.2</v>
      </c>
      <c r="D74" s="1">
        <v>32.5</v>
      </c>
      <c r="E74" s="1">
        <v>35.9</v>
      </c>
      <c r="F74" s="1">
        <v>3.4</v>
      </c>
      <c r="G74" s="76">
        <v>1.105</v>
      </c>
      <c r="H74" s="18"/>
    </row>
    <row r="75" spans="1:13">
      <c r="A75" s="1" t="s">
        <v>16</v>
      </c>
      <c r="B75" s="1">
        <v>1014</v>
      </c>
      <c r="C75" s="1">
        <v>285.39999999999998</v>
      </c>
      <c r="D75" s="28">
        <v>320</v>
      </c>
      <c r="E75" s="28">
        <v>303.60000000000002</v>
      </c>
      <c r="F75" s="28">
        <v>-16.399999999999999</v>
      </c>
      <c r="G75" s="86">
        <v>0.94899999999999995</v>
      </c>
      <c r="H75" s="18"/>
    </row>
    <row r="76" spans="1:13">
      <c r="A76" s="1" t="s">
        <v>17</v>
      </c>
      <c r="B76" s="1">
        <v>1015</v>
      </c>
      <c r="C76" s="1">
        <v>58.6</v>
      </c>
      <c r="D76" s="28">
        <v>65.099999999999994</v>
      </c>
      <c r="E76" s="1">
        <v>62.7</v>
      </c>
      <c r="F76" s="1">
        <v>-2.4</v>
      </c>
      <c r="G76" s="86">
        <v>0.96299999999999997</v>
      </c>
      <c r="H76" s="18"/>
    </row>
    <row r="77" spans="1:13">
      <c r="A77" s="1"/>
      <c r="B77" s="8"/>
      <c r="C77" s="8"/>
      <c r="D77" s="8"/>
      <c r="E77" s="8"/>
      <c r="F77" s="8"/>
      <c r="G77" s="5"/>
      <c r="H77" s="18"/>
    </row>
    <row r="78" spans="1:13">
      <c r="A78" s="8" t="s">
        <v>18</v>
      </c>
      <c r="B78" s="8"/>
      <c r="C78" s="8"/>
      <c r="D78" s="8"/>
      <c r="E78" s="8"/>
      <c r="F78" s="8"/>
      <c r="G78" s="5"/>
      <c r="H78" s="18"/>
    </row>
    <row r="79" spans="1:13">
      <c r="A79" s="20" t="s">
        <v>19</v>
      </c>
      <c r="B79" s="20"/>
      <c r="C79" s="20"/>
      <c r="D79" s="20"/>
      <c r="E79" s="20"/>
      <c r="F79" s="20"/>
      <c r="G79" s="21"/>
      <c r="H79" s="18"/>
    </row>
    <row r="80" spans="1:13">
      <c r="A80" s="20" t="s">
        <v>20</v>
      </c>
      <c r="B80" s="20">
        <v>1016</v>
      </c>
      <c r="C80" s="20"/>
      <c r="D80" s="20"/>
      <c r="E80" s="20"/>
      <c r="F80" s="20"/>
      <c r="G80" s="21"/>
      <c r="H80" s="18"/>
    </row>
    <row r="81" spans="1:12">
      <c r="A81" s="20" t="s">
        <v>21</v>
      </c>
      <c r="B81" s="20"/>
      <c r="C81" s="20"/>
      <c r="D81" s="20"/>
      <c r="E81" s="20"/>
      <c r="F81" s="20"/>
      <c r="G81" s="21"/>
      <c r="H81" s="18"/>
    </row>
    <row r="82" spans="1:12">
      <c r="A82" s="20" t="s">
        <v>22</v>
      </c>
      <c r="B82" s="20"/>
      <c r="C82" s="20"/>
      <c r="D82" s="20"/>
      <c r="E82" s="20"/>
      <c r="F82" s="20"/>
      <c r="G82" s="21"/>
      <c r="H82" s="18"/>
    </row>
    <row r="83" spans="1:12">
      <c r="A83" s="8" t="s">
        <v>23</v>
      </c>
      <c r="B83" s="8">
        <v>1017</v>
      </c>
      <c r="C83" s="8">
        <v>4.5</v>
      </c>
      <c r="D83" s="8">
        <v>4.5999999999999996</v>
      </c>
      <c r="E83" s="8">
        <v>2.2999999999999998</v>
      </c>
      <c r="F83" s="8">
        <v>-2.2999999999999998</v>
      </c>
      <c r="G83" s="87">
        <v>0.5</v>
      </c>
      <c r="H83" s="18"/>
    </row>
    <row r="84" spans="1:12">
      <c r="A84" s="9" t="s">
        <v>24</v>
      </c>
      <c r="B84" s="9"/>
      <c r="C84" s="9"/>
      <c r="D84" s="9"/>
      <c r="E84" s="9"/>
      <c r="F84" s="9"/>
      <c r="G84" s="7"/>
      <c r="H84" s="18"/>
    </row>
    <row r="85" spans="1:12">
      <c r="A85" s="1" t="s">
        <v>25</v>
      </c>
      <c r="B85" s="1">
        <v>1018</v>
      </c>
      <c r="C85" s="1"/>
      <c r="D85" s="1">
        <v>17.600000000000001</v>
      </c>
      <c r="E85" s="1"/>
      <c r="F85" s="1">
        <f>-17.6</f>
        <v>-17.600000000000001</v>
      </c>
      <c r="G85" s="12"/>
      <c r="H85" s="18"/>
    </row>
    <row r="86" spans="1:12">
      <c r="A86" s="1" t="s">
        <v>26</v>
      </c>
      <c r="B86" s="1" t="s">
        <v>295</v>
      </c>
      <c r="C86" s="1"/>
      <c r="D86" s="1">
        <v>17.600000000000001</v>
      </c>
      <c r="E86" s="1"/>
      <c r="F86" s="1">
        <v>-17.600000000000001</v>
      </c>
      <c r="G86" s="12"/>
      <c r="H86" s="18"/>
    </row>
    <row r="87" spans="1:12">
      <c r="A87" s="1" t="s">
        <v>277</v>
      </c>
      <c r="B87" s="1" t="s">
        <v>296</v>
      </c>
      <c r="C87" s="1">
        <v>0.1</v>
      </c>
      <c r="D87" s="1"/>
      <c r="E87" s="1"/>
      <c r="F87" s="1"/>
      <c r="G87" s="12"/>
      <c r="H87" s="18"/>
    </row>
    <row r="88" spans="1:12">
      <c r="A88" s="20"/>
      <c r="B88" s="20"/>
      <c r="C88" s="20"/>
      <c r="D88" s="8"/>
      <c r="E88" s="8"/>
      <c r="F88" s="8"/>
      <c r="G88" s="5"/>
      <c r="H88" s="18"/>
    </row>
    <row r="89" spans="1:12">
      <c r="A89" s="24" t="s">
        <v>27</v>
      </c>
      <c r="B89" s="24">
        <v>1020</v>
      </c>
      <c r="C89" s="24">
        <v>243.5</v>
      </c>
      <c r="D89" s="24">
        <v>210.7</v>
      </c>
      <c r="E89" s="24">
        <v>246.1</v>
      </c>
      <c r="F89" s="24">
        <v>35.4</v>
      </c>
      <c r="G89" s="88">
        <v>1.1679999999999999</v>
      </c>
      <c r="H89" s="18"/>
    </row>
    <row r="90" spans="1:12">
      <c r="A90" s="20"/>
      <c r="B90" s="20"/>
      <c r="C90" s="20"/>
      <c r="D90" s="20"/>
      <c r="E90" s="20"/>
      <c r="F90" s="20"/>
      <c r="G90" s="21"/>
      <c r="H90" s="18"/>
    </row>
    <row r="91" spans="1:12">
      <c r="A91" s="8" t="s">
        <v>28</v>
      </c>
      <c r="B91" s="8"/>
      <c r="C91" s="8"/>
      <c r="D91" s="8"/>
      <c r="E91" s="8"/>
      <c r="F91" s="8"/>
      <c r="G91" s="5"/>
      <c r="H91" s="18"/>
    </row>
    <row r="92" spans="1:12">
      <c r="A92" s="9" t="s">
        <v>29</v>
      </c>
      <c r="B92" s="9">
        <v>1030</v>
      </c>
      <c r="C92" s="9">
        <v>134.5</v>
      </c>
      <c r="D92" s="38">
        <v>180.8</v>
      </c>
      <c r="E92" s="9">
        <v>174.9</v>
      </c>
      <c r="F92" s="9">
        <v>-5.9</v>
      </c>
      <c r="G92" s="84">
        <v>0.96699999999999997</v>
      </c>
      <c r="H92" s="18"/>
    </row>
    <row r="93" spans="1:12">
      <c r="A93" s="20" t="s">
        <v>157</v>
      </c>
      <c r="B93" s="20"/>
      <c r="C93" s="20"/>
      <c r="D93" s="8"/>
      <c r="E93" s="8"/>
      <c r="F93" s="8"/>
      <c r="G93" s="5"/>
      <c r="H93" s="18"/>
    </row>
    <row r="94" spans="1:12">
      <c r="A94" s="27" t="s">
        <v>156</v>
      </c>
      <c r="B94" s="27">
        <v>1031</v>
      </c>
      <c r="C94" s="27"/>
      <c r="D94" s="20"/>
      <c r="E94" s="20"/>
      <c r="F94" s="20"/>
      <c r="G94" s="21"/>
      <c r="H94" s="18"/>
    </row>
    <row r="95" spans="1:12">
      <c r="A95" s="9" t="s">
        <v>30</v>
      </c>
      <c r="B95" s="9"/>
      <c r="C95" s="9"/>
      <c r="D95" s="9"/>
      <c r="E95" s="9"/>
      <c r="F95" s="9"/>
      <c r="G95" s="7"/>
      <c r="H95" s="18"/>
      <c r="K95" s="18"/>
      <c r="L95" s="18"/>
    </row>
    <row r="96" spans="1:12">
      <c r="A96" s="8" t="s">
        <v>158</v>
      </c>
      <c r="B96" s="8"/>
      <c r="C96" s="8"/>
      <c r="D96" s="8"/>
      <c r="E96" s="8"/>
      <c r="F96" s="8"/>
      <c r="G96" s="5"/>
      <c r="H96" s="18"/>
    </row>
    <row r="97" spans="1:12">
      <c r="A97" s="9" t="s">
        <v>159</v>
      </c>
      <c r="B97" s="9">
        <v>1032</v>
      </c>
      <c r="C97" s="9"/>
      <c r="D97" s="9"/>
      <c r="E97" s="9"/>
      <c r="F97" s="9"/>
      <c r="G97" s="7"/>
      <c r="H97" s="18"/>
    </row>
    <row r="98" spans="1:12">
      <c r="A98" s="1" t="s">
        <v>31</v>
      </c>
      <c r="B98" s="1">
        <v>1033</v>
      </c>
      <c r="C98" s="1"/>
      <c r="D98" s="1"/>
      <c r="E98" s="1"/>
      <c r="F98" s="1"/>
      <c r="G98" s="12"/>
      <c r="H98" s="18"/>
    </row>
    <row r="99" spans="1:12">
      <c r="A99" s="1" t="s">
        <v>32</v>
      </c>
      <c r="B99" s="1">
        <v>1034</v>
      </c>
      <c r="C99" s="1"/>
      <c r="D99" s="1"/>
      <c r="E99" s="1"/>
      <c r="F99" s="1"/>
      <c r="G99" s="12"/>
      <c r="H99" s="18"/>
    </row>
    <row r="100" spans="1:12">
      <c r="A100" s="1" t="s">
        <v>33</v>
      </c>
      <c r="B100" s="1">
        <v>1035</v>
      </c>
      <c r="C100" s="1"/>
      <c r="D100" s="1"/>
      <c r="E100" s="1"/>
      <c r="F100" s="1"/>
      <c r="G100" s="12"/>
      <c r="H100" s="18"/>
    </row>
    <row r="101" spans="1:12">
      <c r="A101" s="1" t="s">
        <v>34</v>
      </c>
      <c r="B101" s="1">
        <v>1036</v>
      </c>
      <c r="C101" s="1"/>
      <c r="D101" s="1"/>
      <c r="E101" s="1">
        <v>1.2</v>
      </c>
      <c r="F101" s="1">
        <v>1.2</v>
      </c>
      <c r="G101" s="12"/>
      <c r="H101" s="18"/>
      <c r="L101" s="18"/>
    </row>
    <row r="102" spans="1:12">
      <c r="A102" s="1" t="s">
        <v>35</v>
      </c>
      <c r="B102" s="1">
        <v>1037</v>
      </c>
      <c r="C102" s="1">
        <v>0.9</v>
      </c>
      <c r="D102" s="28">
        <v>1</v>
      </c>
      <c r="E102" s="28">
        <v>1</v>
      </c>
      <c r="F102" s="1"/>
      <c r="G102" s="76">
        <v>1</v>
      </c>
      <c r="H102" s="18"/>
    </row>
    <row r="103" spans="1:12">
      <c r="A103" s="1" t="s">
        <v>36</v>
      </c>
      <c r="B103" s="1">
        <v>1038</v>
      </c>
      <c r="C103" s="1">
        <v>107.4</v>
      </c>
      <c r="D103" s="28">
        <v>145</v>
      </c>
      <c r="E103" s="1">
        <v>139.5</v>
      </c>
      <c r="F103" s="1">
        <v>-5.5</v>
      </c>
      <c r="G103" s="86">
        <v>0.96199999999999997</v>
      </c>
      <c r="H103" s="18"/>
      <c r="I103" s="18"/>
    </row>
    <row r="104" spans="1:12">
      <c r="A104" s="1" t="s">
        <v>17</v>
      </c>
      <c r="B104" s="1">
        <v>1039</v>
      </c>
      <c r="C104" s="1">
        <v>15.7</v>
      </c>
      <c r="D104" s="1">
        <v>22.9</v>
      </c>
      <c r="E104" s="1">
        <v>19.3</v>
      </c>
      <c r="F104" s="1">
        <v>-3.6</v>
      </c>
      <c r="G104" s="86">
        <v>0.84299999999999997</v>
      </c>
      <c r="H104" s="18"/>
    </row>
    <row r="105" spans="1:12">
      <c r="A105" s="8" t="s">
        <v>37</v>
      </c>
      <c r="B105" s="8"/>
      <c r="C105" s="8"/>
      <c r="D105" s="8"/>
      <c r="E105" s="8"/>
      <c r="F105" s="8"/>
      <c r="G105" s="5"/>
      <c r="H105" s="18"/>
    </row>
    <row r="106" spans="1:12">
      <c r="A106" s="20" t="s">
        <v>24</v>
      </c>
      <c r="B106" s="20">
        <v>1040</v>
      </c>
      <c r="C106" s="20">
        <v>0.8</v>
      </c>
      <c r="D106" s="42">
        <v>1</v>
      </c>
      <c r="E106" s="20">
        <v>0.5</v>
      </c>
      <c r="F106" s="20">
        <v>-0.5</v>
      </c>
      <c r="G106" s="89">
        <v>0.5</v>
      </c>
      <c r="H106" s="18"/>
    </row>
    <row r="107" spans="1:12">
      <c r="A107" s="20" t="s">
        <v>349</v>
      </c>
      <c r="B107" s="20"/>
      <c r="C107" s="20"/>
      <c r="D107" s="20"/>
      <c r="E107" s="20"/>
      <c r="F107" s="20"/>
      <c r="G107" s="21"/>
      <c r="H107" s="18"/>
      <c r="J107" s="18"/>
    </row>
    <row r="108" spans="1:12">
      <c r="A108" s="8" t="s">
        <v>40</v>
      </c>
      <c r="B108" s="8"/>
      <c r="C108" s="8"/>
      <c r="D108" s="8"/>
      <c r="E108" s="8"/>
      <c r="F108" s="8"/>
      <c r="G108" s="5"/>
      <c r="H108" s="18"/>
      <c r="I108" s="18"/>
      <c r="J108" s="18"/>
    </row>
    <row r="109" spans="1:12">
      <c r="A109" s="20" t="s">
        <v>160</v>
      </c>
      <c r="B109" s="21">
        <v>1041</v>
      </c>
      <c r="C109" s="21"/>
      <c r="D109" s="21"/>
      <c r="E109" s="20"/>
      <c r="F109" s="20"/>
      <c r="G109" s="21"/>
      <c r="H109" s="18"/>
      <c r="I109" s="18"/>
    </row>
    <row r="110" spans="1:12">
      <c r="A110" s="20" t="s">
        <v>161</v>
      </c>
      <c r="B110" s="20"/>
      <c r="C110" s="20"/>
      <c r="D110" s="20"/>
      <c r="E110" s="20"/>
      <c r="F110" s="20"/>
      <c r="G110" s="21"/>
      <c r="H110" s="18"/>
      <c r="K110" s="18"/>
    </row>
    <row r="111" spans="1:12">
      <c r="A111" s="59" t="s">
        <v>39</v>
      </c>
      <c r="B111" s="59"/>
      <c r="C111" s="59"/>
      <c r="D111" s="9"/>
      <c r="E111" s="9"/>
      <c r="F111" s="9"/>
      <c r="G111" s="7"/>
      <c r="H111" s="18"/>
      <c r="K111" s="18"/>
    </row>
    <row r="112" spans="1:12">
      <c r="A112" s="20" t="s">
        <v>41</v>
      </c>
      <c r="B112" s="21"/>
      <c r="C112" s="21"/>
      <c r="D112" s="21"/>
      <c r="E112" s="20"/>
      <c r="F112" s="8"/>
      <c r="G112" s="5"/>
      <c r="H112" s="18"/>
      <c r="K112" s="18"/>
    </row>
    <row r="113" spans="1:14">
      <c r="A113" s="20" t="s">
        <v>38</v>
      </c>
      <c r="B113" s="20">
        <v>1042</v>
      </c>
      <c r="C113" s="20"/>
      <c r="D113" s="20"/>
      <c r="E113" s="20"/>
      <c r="F113" s="20"/>
      <c r="G113" s="21"/>
      <c r="H113" s="18"/>
      <c r="I113" s="18"/>
    </row>
    <row r="114" spans="1:14">
      <c r="A114" s="9" t="s">
        <v>39</v>
      </c>
      <c r="B114" s="9"/>
      <c r="C114" s="9"/>
      <c r="D114" s="9"/>
      <c r="E114" s="9"/>
      <c r="F114" s="9"/>
      <c r="G114" s="7"/>
      <c r="H114" s="18"/>
    </row>
    <row r="115" spans="1:14">
      <c r="A115" s="8" t="s">
        <v>42</v>
      </c>
      <c r="B115" s="8"/>
      <c r="C115" s="8"/>
      <c r="D115" s="8"/>
      <c r="E115" s="5"/>
      <c r="F115" s="8"/>
      <c r="G115" s="5"/>
      <c r="H115" s="18"/>
      <c r="K115" s="18"/>
    </row>
    <row r="116" spans="1:14">
      <c r="A116" s="20" t="s">
        <v>38</v>
      </c>
      <c r="B116" s="20">
        <v>1043</v>
      </c>
      <c r="C116" s="20"/>
      <c r="D116" s="20"/>
      <c r="E116" s="20"/>
      <c r="F116" s="20"/>
      <c r="G116" s="21"/>
      <c r="H116" s="18"/>
    </row>
    <row r="117" spans="1:14">
      <c r="A117" s="20" t="s">
        <v>43</v>
      </c>
      <c r="B117" s="20"/>
      <c r="C117" s="20"/>
      <c r="D117" s="20"/>
      <c r="E117" s="20"/>
      <c r="F117" s="20"/>
      <c r="G117" s="21"/>
      <c r="H117" s="18"/>
    </row>
    <row r="118" spans="1:14">
      <c r="A118" s="1" t="s">
        <v>44</v>
      </c>
      <c r="B118" s="1">
        <v>1044</v>
      </c>
      <c r="C118" s="1"/>
      <c r="D118" s="1"/>
      <c r="E118" s="1"/>
      <c r="F118" s="1"/>
      <c r="G118" s="12"/>
      <c r="H118" s="18"/>
    </row>
    <row r="119" spans="1:14">
      <c r="A119" s="8" t="s">
        <v>162</v>
      </c>
      <c r="B119" s="8">
        <v>1045</v>
      </c>
      <c r="C119" s="8">
        <v>5.0999999999999996</v>
      </c>
      <c r="D119" s="40">
        <v>5.2</v>
      </c>
      <c r="E119" s="8">
        <v>4.0999999999999996</v>
      </c>
      <c r="F119" s="8">
        <v>-1.1000000000000001</v>
      </c>
      <c r="G119" s="93">
        <v>-0.78800000000000003</v>
      </c>
      <c r="H119" s="18"/>
    </row>
    <row r="120" spans="1:14">
      <c r="A120" s="9" t="s">
        <v>163</v>
      </c>
      <c r="B120" s="9"/>
      <c r="C120" s="9"/>
      <c r="D120" s="9"/>
      <c r="E120" s="9"/>
      <c r="F120" s="9"/>
      <c r="G120" s="7"/>
      <c r="H120" s="18"/>
    </row>
    <row r="121" spans="1:14">
      <c r="A121" s="9" t="s">
        <v>45</v>
      </c>
      <c r="B121" s="9">
        <v>1046</v>
      </c>
      <c r="C121" s="9"/>
      <c r="D121" s="9"/>
      <c r="E121" s="9"/>
      <c r="F121" s="1"/>
      <c r="G121" s="7"/>
      <c r="H121" s="18"/>
    </row>
    <row r="122" spans="1:14">
      <c r="A122" s="1" t="s">
        <v>46</v>
      </c>
      <c r="B122" s="12">
        <v>1047</v>
      </c>
      <c r="C122" s="12"/>
      <c r="D122" s="12"/>
      <c r="E122" s="1"/>
      <c r="F122" s="1"/>
      <c r="G122" s="12"/>
      <c r="H122" s="18"/>
      <c r="N122" s="18"/>
    </row>
    <row r="123" spans="1:14">
      <c r="A123" s="8" t="s">
        <v>47</v>
      </c>
      <c r="B123" s="8">
        <v>1048</v>
      </c>
      <c r="C123" s="8">
        <v>0.4</v>
      </c>
      <c r="D123" s="8">
        <v>0.8</v>
      </c>
      <c r="E123" s="8"/>
      <c r="F123" s="8">
        <v>-0.8</v>
      </c>
      <c r="G123" s="5"/>
      <c r="H123" s="18"/>
    </row>
    <row r="124" spans="1:14">
      <c r="A124" s="20" t="s">
        <v>38</v>
      </c>
      <c r="B124" s="20"/>
      <c r="C124" s="20"/>
      <c r="D124" s="20"/>
      <c r="E124" s="20"/>
      <c r="F124" s="20"/>
      <c r="G124" s="21"/>
      <c r="H124" s="18"/>
    </row>
    <row r="125" spans="1:14">
      <c r="A125" s="9" t="s">
        <v>43</v>
      </c>
      <c r="B125" s="9"/>
      <c r="C125" s="9"/>
      <c r="D125" s="9"/>
      <c r="E125" s="9"/>
      <c r="F125" s="9"/>
      <c r="G125" s="7"/>
      <c r="H125" s="18"/>
      <c r="J125" s="18"/>
    </row>
    <row r="126" spans="1:14">
      <c r="A126" s="8" t="s">
        <v>297</v>
      </c>
      <c r="B126" s="8"/>
      <c r="C126" s="8"/>
      <c r="D126" s="8"/>
      <c r="E126" s="8"/>
      <c r="F126" s="8"/>
      <c r="G126" s="5"/>
      <c r="H126" s="18"/>
    </row>
    <row r="127" spans="1:14">
      <c r="A127" s="19" t="s">
        <v>298</v>
      </c>
      <c r="B127" s="19">
        <v>1049</v>
      </c>
      <c r="C127" s="19"/>
      <c r="D127" s="20"/>
      <c r="E127" s="20">
        <v>0.5</v>
      </c>
      <c r="F127" s="20">
        <v>0.5</v>
      </c>
      <c r="G127" s="21"/>
      <c r="H127" s="18"/>
    </row>
    <row r="128" spans="1:14">
      <c r="A128" s="6" t="s">
        <v>48</v>
      </c>
      <c r="B128" s="6"/>
      <c r="C128" s="6"/>
      <c r="D128" s="9"/>
      <c r="E128" s="9"/>
      <c r="F128" s="9"/>
      <c r="G128" s="7"/>
      <c r="H128" s="18"/>
      <c r="K128" s="18"/>
    </row>
    <row r="129" spans="1:11">
      <c r="A129" s="20" t="s">
        <v>164</v>
      </c>
      <c r="B129" s="21"/>
      <c r="C129" s="21"/>
      <c r="D129" s="21"/>
      <c r="E129" s="20"/>
      <c r="F129" s="20"/>
      <c r="G129" s="21"/>
      <c r="H129" s="18"/>
    </row>
    <row r="130" spans="1:11">
      <c r="A130" s="20" t="s">
        <v>165</v>
      </c>
      <c r="B130" s="20"/>
      <c r="C130" s="20"/>
      <c r="D130" s="20"/>
      <c r="E130" s="20"/>
      <c r="F130" s="20"/>
      <c r="G130" s="21"/>
      <c r="H130" s="18"/>
    </row>
    <row r="131" spans="1:11">
      <c r="A131" s="20" t="s">
        <v>166</v>
      </c>
      <c r="B131" s="20">
        <v>1050</v>
      </c>
      <c r="C131" s="20"/>
      <c r="D131" s="20"/>
      <c r="E131" s="20"/>
      <c r="F131" s="20"/>
      <c r="G131" s="21"/>
      <c r="H131" s="18"/>
    </row>
    <row r="132" spans="1:11">
      <c r="A132" s="9" t="s">
        <v>167</v>
      </c>
      <c r="B132" s="9"/>
      <c r="C132" s="9"/>
      <c r="D132" s="9"/>
      <c r="E132" s="9"/>
      <c r="F132" s="9"/>
      <c r="G132" s="7"/>
      <c r="H132" s="18"/>
    </row>
    <row r="133" spans="1:11">
      <c r="A133" s="8" t="s">
        <v>168</v>
      </c>
      <c r="B133" s="8"/>
      <c r="C133" s="8"/>
      <c r="D133" s="8"/>
      <c r="E133" s="8"/>
      <c r="F133" s="8"/>
      <c r="G133" s="5"/>
      <c r="H133" s="18"/>
    </row>
    <row r="134" spans="1:11">
      <c r="A134" s="9" t="s">
        <v>169</v>
      </c>
      <c r="B134" s="9" t="s">
        <v>299</v>
      </c>
      <c r="C134" s="9"/>
      <c r="D134" s="9"/>
      <c r="E134" s="9"/>
      <c r="F134" s="9"/>
      <c r="G134" s="7"/>
      <c r="H134" s="18"/>
      <c r="K134" s="18"/>
    </row>
    <row r="135" spans="1:11">
      <c r="A135" s="8" t="s">
        <v>49</v>
      </c>
      <c r="B135" s="8">
        <v>1051</v>
      </c>
      <c r="C135" s="8">
        <v>4.2</v>
      </c>
      <c r="D135" s="8">
        <v>4.9000000000000004</v>
      </c>
      <c r="E135" s="8">
        <v>8.8000000000000007</v>
      </c>
      <c r="F135" s="8">
        <v>3.9</v>
      </c>
      <c r="G135" s="93">
        <v>1.796</v>
      </c>
      <c r="H135" s="18"/>
    </row>
    <row r="136" spans="1:11">
      <c r="A136" s="9" t="s">
        <v>50</v>
      </c>
      <c r="B136" s="9"/>
      <c r="C136" s="9"/>
      <c r="D136" s="9"/>
      <c r="E136" s="9"/>
      <c r="F136" s="9"/>
      <c r="G136" s="7"/>
      <c r="H136" s="18"/>
    </row>
    <row r="137" spans="1:11">
      <c r="A137" s="1" t="s">
        <v>51</v>
      </c>
      <c r="B137" s="1" t="s">
        <v>300</v>
      </c>
      <c r="C137" s="28">
        <v>1</v>
      </c>
      <c r="D137" s="1">
        <v>1.2</v>
      </c>
      <c r="E137" s="28">
        <v>1</v>
      </c>
      <c r="F137" s="1">
        <v>-0.2</v>
      </c>
      <c r="G137" s="86">
        <v>0.83299999999999996</v>
      </c>
      <c r="H137" s="18"/>
    </row>
    <row r="138" spans="1:11">
      <c r="A138" s="1" t="s">
        <v>52</v>
      </c>
      <c r="B138" s="1" t="s">
        <v>301</v>
      </c>
      <c r="C138" s="1">
        <v>0.5</v>
      </c>
      <c r="D138" s="1">
        <v>0.4</v>
      </c>
      <c r="E138" s="1"/>
      <c r="F138" s="1">
        <v>-0.4</v>
      </c>
      <c r="G138" s="12"/>
      <c r="H138" s="18"/>
    </row>
    <row r="139" spans="1:11">
      <c r="A139" s="1" t="s">
        <v>53</v>
      </c>
      <c r="B139" s="1" t="s">
        <v>302</v>
      </c>
      <c r="C139" s="1">
        <v>1.9</v>
      </c>
      <c r="D139" s="28">
        <v>2</v>
      </c>
      <c r="E139" s="1">
        <v>4.0999999999999996</v>
      </c>
      <c r="F139" s="1">
        <v>2.1</v>
      </c>
      <c r="G139" s="86">
        <v>2.0499999999999998</v>
      </c>
      <c r="H139" s="18"/>
    </row>
    <row r="140" spans="1:11">
      <c r="A140" s="1" t="s">
        <v>54</v>
      </c>
      <c r="B140" s="1" t="s">
        <v>303</v>
      </c>
      <c r="C140" s="1"/>
      <c r="D140" s="1">
        <v>0.7</v>
      </c>
      <c r="E140" s="1"/>
      <c r="F140" s="1">
        <v>-0.7</v>
      </c>
      <c r="G140" s="12"/>
      <c r="H140" s="18"/>
    </row>
    <row r="141" spans="1:11">
      <c r="A141" s="1" t="s">
        <v>55</v>
      </c>
      <c r="B141" s="1" t="s">
        <v>304</v>
      </c>
      <c r="C141" s="1"/>
      <c r="D141" s="1"/>
      <c r="E141" s="1">
        <v>3.7</v>
      </c>
      <c r="F141" s="1">
        <v>3.7</v>
      </c>
      <c r="G141" s="12"/>
      <c r="H141" s="18"/>
    </row>
    <row r="142" spans="1:11">
      <c r="A142" s="1" t="s">
        <v>56</v>
      </c>
      <c r="B142" s="1" t="s">
        <v>305</v>
      </c>
      <c r="C142" s="1">
        <v>0.5</v>
      </c>
      <c r="D142" s="1">
        <v>0.6</v>
      </c>
      <c r="E142" s="1"/>
      <c r="F142" s="1">
        <v>-0.6</v>
      </c>
      <c r="G142" s="12"/>
      <c r="H142" s="18"/>
    </row>
    <row r="143" spans="1:11">
      <c r="A143" s="1" t="s">
        <v>351</v>
      </c>
      <c r="B143" s="1" t="s">
        <v>352</v>
      </c>
      <c r="C143" s="1">
        <v>0.3</v>
      </c>
      <c r="D143" s="1"/>
      <c r="E143" s="1"/>
      <c r="F143" s="1"/>
      <c r="G143" s="12"/>
      <c r="H143" s="18"/>
    </row>
    <row r="144" spans="1:11">
      <c r="A144" s="1" t="s">
        <v>57</v>
      </c>
      <c r="B144" s="1">
        <v>1060</v>
      </c>
      <c r="C144" s="1"/>
      <c r="D144" s="1"/>
      <c r="E144" s="1"/>
      <c r="F144" s="1"/>
      <c r="G144" s="12"/>
      <c r="H144" s="18"/>
    </row>
    <row r="145" spans="1:11">
      <c r="A145" s="1" t="s">
        <v>58</v>
      </c>
      <c r="B145" s="1">
        <v>1061</v>
      </c>
      <c r="C145" s="1"/>
      <c r="D145" s="1"/>
      <c r="E145" s="1"/>
      <c r="F145" s="1"/>
      <c r="G145" s="12"/>
      <c r="H145" s="18"/>
    </row>
    <row r="146" spans="1:11">
      <c r="A146" s="1" t="s">
        <v>59</v>
      </c>
      <c r="B146" s="12">
        <v>1062</v>
      </c>
      <c r="C146" s="12"/>
      <c r="D146" s="12"/>
      <c r="E146" s="1"/>
      <c r="F146" s="1"/>
      <c r="G146" s="12"/>
      <c r="H146" s="18"/>
    </row>
    <row r="147" spans="1:11">
      <c r="A147" s="9" t="s">
        <v>36</v>
      </c>
      <c r="B147" s="9">
        <v>1063</v>
      </c>
      <c r="C147" s="9"/>
      <c r="D147" s="9"/>
      <c r="E147" s="9"/>
      <c r="F147" s="9"/>
      <c r="G147" s="7"/>
      <c r="H147" s="18"/>
    </row>
    <row r="148" spans="1:11">
      <c r="A148" s="1" t="s">
        <v>60</v>
      </c>
      <c r="B148" s="1">
        <v>1064</v>
      </c>
      <c r="C148" s="1"/>
      <c r="D148" s="1"/>
      <c r="E148" s="1"/>
      <c r="F148" s="1"/>
      <c r="G148" s="12"/>
      <c r="H148" s="18"/>
    </row>
    <row r="149" spans="1:11">
      <c r="A149" s="8" t="s">
        <v>37</v>
      </c>
      <c r="B149" s="8"/>
      <c r="C149" s="8"/>
      <c r="D149" s="8"/>
      <c r="E149" s="8"/>
      <c r="F149" s="8"/>
      <c r="G149" s="5"/>
      <c r="H149" s="18"/>
      <c r="K149" s="18"/>
    </row>
    <row r="150" spans="1:11">
      <c r="A150" s="9" t="s">
        <v>24</v>
      </c>
      <c r="B150" s="9">
        <v>1065</v>
      </c>
      <c r="C150" s="9"/>
      <c r="D150" s="9"/>
      <c r="E150" s="9"/>
      <c r="F150" s="9"/>
      <c r="G150" s="7"/>
      <c r="H150" s="18"/>
    </row>
    <row r="151" spans="1:11">
      <c r="A151" s="1" t="s">
        <v>61</v>
      </c>
      <c r="B151" s="1">
        <v>1066</v>
      </c>
      <c r="C151" s="1"/>
      <c r="D151" s="1"/>
      <c r="E151" s="1"/>
      <c r="F151" s="1"/>
      <c r="G151" s="12"/>
      <c r="H151" s="18"/>
    </row>
    <row r="152" spans="1:11">
      <c r="A152" s="1" t="s">
        <v>170</v>
      </c>
      <c r="B152" s="1">
        <v>1067</v>
      </c>
      <c r="C152" s="1"/>
      <c r="D152" s="1"/>
      <c r="E152" s="1"/>
      <c r="F152" s="1"/>
      <c r="G152" s="12"/>
      <c r="H152" s="18"/>
    </row>
    <row r="153" spans="1:11">
      <c r="A153" s="8" t="s">
        <v>62</v>
      </c>
      <c r="B153" s="8">
        <v>1070</v>
      </c>
      <c r="C153" s="8"/>
      <c r="D153" s="8"/>
      <c r="E153" s="8"/>
      <c r="F153" s="8"/>
      <c r="G153" s="5"/>
      <c r="H153" s="18"/>
    </row>
    <row r="154" spans="1:11">
      <c r="A154" s="20" t="s">
        <v>50</v>
      </c>
      <c r="B154" s="20"/>
      <c r="C154" s="20"/>
      <c r="D154" s="20"/>
      <c r="E154" s="20"/>
      <c r="F154" s="20"/>
      <c r="G154" s="21"/>
      <c r="H154" s="18"/>
    </row>
    <row r="155" spans="1:11">
      <c r="A155" s="8" t="s">
        <v>63</v>
      </c>
      <c r="B155" s="5"/>
      <c r="C155" s="5"/>
      <c r="D155" s="5"/>
      <c r="E155" s="8"/>
      <c r="F155" s="8"/>
      <c r="G155" s="5"/>
      <c r="H155" s="18"/>
    </row>
    <row r="156" spans="1:11">
      <c r="A156" s="9" t="s">
        <v>50</v>
      </c>
      <c r="B156" s="9">
        <v>1080</v>
      </c>
      <c r="C156" s="9">
        <v>99.4</v>
      </c>
      <c r="D156" s="38">
        <v>6.2</v>
      </c>
      <c r="E156" s="38">
        <v>57</v>
      </c>
      <c r="F156" s="9">
        <v>50.8</v>
      </c>
      <c r="G156" s="7"/>
      <c r="H156" s="18"/>
    </row>
    <row r="157" spans="1:11">
      <c r="A157" s="9" t="s">
        <v>64</v>
      </c>
      <c r="B157" s="9" t="s">
        <v>306</v>
      </c>
      <c r="C157" s="9">
        <v>0.6</v>
      </c>
      <c r="D157" s="9">
        <v>0.6</v>
      </c>
      <c r="E157" s="9">
        <v>0.2</v>
      </c>
      <c r="F157" s="1">
        <v>-0.4</v>
      </c>
      <c r="G157" s="84">
        <v>0.33300000000000002</v>
      </c>
      <c r="H157" s="18"/>
    </row>
    <row r="158" spans="1:11">
      <c r="A158" s="9" t="s">
        <v>171</v>
      </c>
      <c r="B158" s="7" t="s">
        <v>307</v>
      </c>
      <c r="C158" s="7">
        <v>4.7</v>
      </c>
      <c r="D158" s="7"/>
      <c r="E158" s="38">
        <v>3</v>
      </c>
      <c r="F158" s="38">
        <v>3</v>
      </c>
      <c r="G158" s="7"/>
    </row>
    <row r="159" spans="1:11">
      <c r="A159" s="1" t="s">
        <v>65</v>
      </c>
      <c r="B159" s="1" t="s">
        <v>308</v>
      </c>
      <c r="C159" s="1">
        <v>4.4000000000000004</v>
      </c>
      <c r="D159" s="1">
        <v>5.6</v>
      </c>
      <c r="E159" s="1">
        <v>11.4</v>
      </c>
      <c r="F159" s="28">
        <v>5.8</v>
      </c>
      <c r="G159" s="86">
        <v>2.036</v>
      </c>
    </row>
    <row r="160" spans="1:11">
      <c r="A160" s="1" t="s">
        <v>276</v>
      </c>
      <c r="B160" s="1" t="s">
        <v>309</v>
      </c>
      <c r="C160" s="1"/>
      <c r="D160" s="1"/>
      <c r="E160" s="1">
        <v>12.5</v>
      </c>
      <c r="F160" s="1">
        <v>12.5</v>
      </c>
      <c r="G160" s="12"/>
    </row>
    <row r="161" spans="1:10">
      <c r="A161" s="1" t="s">
        <v>26</v>
      </c>
      <c r="B161" s="1" t="s">
        <v>310</v>
      </c>
      <c r="C161" s="1"/>
      <c r="D161" s="1"/>
      <c r="E161" s="1">
        <v>24.9</v>
      </c>
      <c r="F161" s="1">
        <v>24.9</v>
      </c>
      <c r="G161" s="12"/>
    </row>
    <row r="162" spans="1:10">
      <c r="A162" s="1" t="s">
        <v>66</v>
      </c>
      <c r="B162" s="1" t="s">
        <v>353</v>
      </c>
      <c r="C162" s="1">
        <v>89.7</v>
      </c>
      <c r="D162" s="1"/>
      <c r="E162" s="1"/>
      <c r="F162" s="1"/>
      <c r="G162" s="12"/>
    </row>
    <row r="163" spans="1:10">
      <c r="A163" s="1" t="s">
        <v>354</v>
      </c>
      <c r="B163" s="1" t="s">
        <v>355</v>
      </c>
      <c r="C163" s="8"/>
      <c r="D163" s="8"/>
      <c r="E163" s="99">
        <v>5</v>
      </c>
      <c r="F163" s="40">
        <v>5</v>
      </c>
      <c r="G163" s="5"/>
    </row>
    <row r="164" spans="1:10">
      <c r="A164" s="26" t="s">
        <v>172</v>
      </c>
      <c r="B164" s="26">
        <v>1100</v>
      </c>
      <c r="C164" s="26">
        <v>9.6</v>
      </c>
      <c r="D164" s="26">
        <v>23.7</v>
      </c>
      <c r="E164" s="30">
        <v>14.2</v>
      </c>
      <c r="F164" s="26">
        <v>-9.5</v>
      </c>
      <c r="G164" s="90">
        <v>0.59899999999999998</v>
      </c>
      <c r="J164" s="18"/>
    </row>
    <row r="165" spans="1:10">
      <c r="A165" s="48" t="s">
        <v>173</v>
      </c>
      <c r="B165" s="48"/>
      <c r="C165" s="48"/>
      <c r="D165" s="9"/>
      <c r="E165" s="9"/>
      <c r="F165" s="9"/>
      <c r="G165" s="7"/>
    </row>
    <row r="166" spans="1:10">
      <c r="A166" s="20" t="s">
        <v>67</v>
      </c>
      <c r="B166" s="21">
        <v>1110</v>
      </c>
      <c r="C166" s="21"/>
      <c r="D166" s="21"/>
      <c r="E166" s="5"/>
      <c r="F166" s="8"/>
      <c r="G166" s="21"/>
    </row>
    <row r="167" spans="1:10">
      <c r="A167" s="9" t="s">
        <v>50</v>
      </c>
      <c r="B167" s="7"/>
      <c r="C167" s="7"/>
      <c r="D167" s="7"/>
      <c r="E167" s="7"/>
      <c r="F167" s="9"/>
      <c r="G167" s="7"/>
    </row>
    <row r="168" spans="1:10">
      <c r="A168" s="9"/>
      <c r="B168" s="7"/>
      <c r="C168" s="7"/>
      <c r="D168" s="7"/>
      <c r="E168" s="9"/>
      <c r="F168" s="9"/>
      <c r="G168" s="7"/>
    </row>
    <row r="169" spans="1:10">
      <c r="A169" s="8" t="s">
        <v>68</v>
      </c>
      <c r="B169" s="8">
        <v>1120</v>
      </c>
      <c r="C169" s="8"/>
      <c r="D169" s="8"/>
      <c r="E169" s="8"/>
      <c r="F169" s="8"/>
      <c r="G169" s="5"/>
    </row>
    <row r="170" spans="1:10">
      <c r="A170" s="9" t="s">
        <v>50</v>
      </c>
      <c r="B170" s="9"/>
      <c r="C170" s="9"/>
      <c r="D170" s="9"/>
      <c r="E170" s="9"/>
      <c r="F170" s="9"/>
      <c r="G170" s="7"/>
    </row>
    <row r="171" spans="1:10">
      <c r="A171" s="1"/>
      <c r="B171" s="1"/>
      <c r="C171" s="1"/>
      <c r="D171" s="1"/>
      <c r="E171" s="1"/>
      <c r="F171" s="1"/>
      <c r="G171" s="12"/>
    </row>
    <row r="172" spans="1:10">
      <c r="A172" s="8" t="s">
        <v>69</v>
      </c>
      <c r="B172" s="5">
        <v>1130</v>
      </c>
      <c r="C172" s="5"/>
      <c r="D172" s="5"/>
      <c r="E172" s="5"/>
      <c r="F172" s="8"/>
      <c r="G172" s="5"/>
    </row>
    <row r="173" spans="1:10">
      <c r="A173" s="9" t="s">
        <v>50</v>
      </c>
      <c r="B173" s="7"/>
      <c r="C173" s="7"/>
      <c r="D173" s="7"/>
      <c r="E173" s="7"/>
      <c r="F173" s="9"/>
      <c r="G173" s="7"/>
    </row>
    <row r="174" spans="1:10">
      <c r="A174" s="9"/>
      <c r="B174" s="7"/>
      <c r="C174" s="7"/>
      <c r="D174" s="7"/>
      <c r="E174" s="7"/>
      <c r="F174" s="9"/>
      <c r="G174" s="7"/>
    </row>
    <row r="175" spans="1:10">
      <c r="A175" s="8" t="s">
        <v>70</v>
      </c>
      <c r="B175" s="8">
        <v>1140</v>
      </c>
      <c r="C175" s="8"/>
      <c r="D175" s="8"/>
      <c r="E175" s="8"/>
      <c r="F175" s="8"/>
      <c r="G175" s="5"/>
    </row>
    <row r="176" spans="1:10">
      <c r="A176" s="9" t="s">
        <v>50</v>
      </c>
      <c r="B176" s="9"/>
      <c r="C176" s="9"/>
      <c r="D176" s="9"/>
      <c r="E176" s="9"/>
      <c r="F176" s="9"/>
      <c r="G176" s="7"/>
    </row>
    <row r="177" spans="1:10">
      <c r="A177" s="1"/>
      <c r="B177" s="1"/>
      <c r="C177" s="1"/>
      <c r="D177" s="1"/>
      <c r="E177" s="1"/>
      <c r="F177" s="1"/>
      <c r="G177" s="12"/>
    </row>
    <row r="178" spans="1:10">
      <c r="A178" s="1" t="s">
        <v>71</v>
      </c>
      <c r="B178" s="1">
        <v>1150</v>
      </c>
      <c r="C178" s="1"/>
      <c r="D178" s="28">
        <v>100</v>
      </c>
      <c r="E178" s="28">
        <v>100</v>
      </c>
      <c r="F178" s="28"/>
      <c r="G178" s="12"/>
    </row>
    <row r="179" spans="1:10">
      <c r="A179" s="1" t="s">
        <v>72</v>
      </c>
      <c r="B179" s="1" t="s">
        <v>311</v>
      </c>
      <c r="C179" s="1"/>
      <c r="D179" s="28">
        <v>100</v>
      </c>
      <c r="E179" s="28">
        <v>100</v>
      </c>
      <c r="F179" s="28"/>
      <c r="G179" s="76">
        <v>1</v>
      </c>
    </row>
    <row r="180" spans="1:10">
      <c r="A180" s="1" t="s">
        <v>25</v>
      </c>
      <c r="B180" s="1">
        <v>1160</v>
      </c>
      <c r="C180" s="1"/>
      <c r="D180" s="28">
        <v>40</v>
      </c>
      <c r="E180" s="28">
        <v>10</v>
      </c>
      <c r="F180" s="28">
        <v>30</v>
      </c>
      <c r="G180" s="76">
        <v>0.25</v>
      </c>
    </row>
    <row r="181" spans="1:10">
      <c r="A181" s="1" t="s">
        <v>73</v>
      </c>
      <c r="B181" s="1" t="s">
        <v>312</v>
      </c>
      <c r="C181" s="1"/>
      <c r="D181" s="28">
        <v>40</v>
      </c>
      <c r="E181" s="28">
        <v>10</v>
      </c>
      <c r="F181" s="28">
        <v>30</v>
      </c>
      <c r="G181" s="76">
        <v>0.25</v>
      </c>
    </row>
    <row r="182" spans="1:10">
      <c r="A182" s="26" t="s">
        <v>174</v>
      </c>
      <c r="B182" s="26"/>
      <c r="C182" s="26"/>
      <c r="D182" s="26"/>
      <c r="E182" s="26"/>
      <c r="F182" s="26"/>
      <c r="G182" s="30"/>
    </row>
    <row r="183" spans="1:10">
      <c r="A183" s="10" t="s">
        <v>175</v>
      </c>
      <c r="B183" s="10">
        <v>1170</v>
      </c>
      <c r="C183" s="10">
        <v>9.6</v>
      </c>
      <c r="D183" s="10">
        <v>23.7</v>
      </c>
      <c r="E183" s="46">
        <v>14.2</v>
      </c>
      <c r="F183" s="10">
        <v>-9.5</v>
      </c>
      <c r="G183" s="91">
        <v>0.59899999999999998</v>
      </c>
      <c r="J183" s="18"/>
    </row>
    <row r="184" spans="1:10">
      <c r="A184" s="1" t="s">
        <v>74</v>
      </c>
      <c r="B184" s="1">
        <v>1180</v>
      </c>
      <c r="C184" s="1"/>
      <c r="D184" s="1">
        <v>4.2</v>
      </c>
      <c r="E184" s="1">
        <v>2.6</v>
      </c>
      <c r="F184" s="1">
        <v>1.6</v>
      </c>
      <c r="G184" s="76">
        <v>0.61899999999999999</v>
      </c>
    </row>
    <row r="185" spans="1:10">
      <c r="A185" s="1" t="s">
        <v>75</v>
      </c>
      <c r="B185" s="1"/>
      <c r="C185" s="1"/>
      <c r="D185" s="1"/>
      <c r="E185" s="1"/>
      <c r="F185" s="1"/>
      <c r="G185" s="12"/>
      <c r="J185" s="18"/>
    </row>
    <row r="186" spans="1:10">
      <c r="A186" s="26" t="s">
        <v>76</v>
      </c>
      <c r="B186" s="26">
        <v>1200</v>
      </c>
      <c r="C186" s="26">
        <v>7.9</v>
      </c>
      <c r="D186" s="39">
        <v>19.5</v>
      </c>
      <c r="E186" s="26">
        <v>11.6</v>
      </c>
      <c r="F186" s="26">
        <v>-7.9</v>
      </c>
      <c r="G186" s="90">
        <v>0.59499999999999997</v>
      </c>
    </row>
    <row r="187" spans="1:10">
      <c r="A187" s="1" t="s">
        <v>77</v>
      </c>
      <c r="B187" s="1">
        <v>1201</v>
      </c>
      <c r="C187" s="1"/>
      <c r="D187" s="28">
        <v>19.5</v>
      </c>
      <c r="E187" s="1">
        <v>11.6</v>
      </c>
      <c r="F187" s="1">
        <v>-7.9</v>
      </c>
      <c r="G187" s="76">
        <v>0.59499999999999997</v>
      </c>
    </row>
    <row r="188" spans="1:10">
      <c r="A188" s="1" t="s">
        <v>78</v>
      </c>
      <c r="B188" s="1">
        <v>1202</v>
      </c>
      <c r="C188" s="1"/>
      <c r="D188" s="1"/>
      <c r="E188" s="1"/>
      <c r="F188" s="1"/>
      <c r="G188" s="12"/>
    </row>
    <row r="189" spans="1:10">
      <c r="A189" s="2" t="s">
        <v>79</v>
      </c>
      <c r="B189" s="2">
        <v>1210</v>
      </c>
      <c r="C189" s="2">
        <v>651.6</v>
      </c>
      <c r="D189" s="2">
        <v>781.2</v>
      </c>
      <c r="E189" s="2">
        <v>778.1</v>
      </c>
      <c r="F189" s="2">
        <f>E189-D189</f>
        <v>-3.1000000000000227</v>
      </c>
      <c r="G189" s="92">
        <f>E189/D189</f>
        <v>0.99603174603174605</v>
      </c>
    </row>
    <row r="190" spans="1:10">
      <c r="A190" s="2" t="s">
        <v>80</v>
      </c>
      <c r="B190" s="2">
        <v>1220</v>
      </c>
      <c r="C190" s="80">
        <v>642</v>
      </c>
      <c r="D190" s="2">
        <v>697.5</v>
      </c>
      <c r="E190" s="2">
        <v>673.9</v>
      </c>
      <c r="F190" s="2">
        <f>E190-D190</f>
        <v>-23.600000000000023</v>
      </c>
      <c r="G190" s="92">
        <f>E190/D190</f>
        <v>0.96616487455197131</v>
      </c>
    </row>
    <row r="191" spans="1:10">
      <c r="A191" s="2" t="s">
        <v>81</v>
      </c>
      <c r="B191" s="32"/>
      <c r="C191" s="32"/>
      <c r="D191" s="32"/>
      <c r="E191" s="32"/>
      <c r="F191" s="31"/>
      <c r="G191" s="32"/>
    </row>
    <row r="192" spans="1:10">
      <c r="A192" s="8" t="s">
        <v>176</v>
      </c>
      <c r="B192" s="8">
        <v>1300</v>
      </c>
      <c r="C192" s="8">
        <v>59.5</v>
      </c>
      <c r="D192" s="8">
        <v>63.2</v>
      </c>
      <c r="E192" s="40">
        <v>63.4</v>
      </c>
      <c r="F192" s="8">
        <v>0.2</v>
      </c>
      <c r="G192" s="93">
        <v>1.0029999999999999</v>
      </c>
    </row>
    <row r="193" spans="1:12">
      <c r="A193" s="9" t="s">
        <v>29</v>
      </c>
      <c r="B193" s="9"/>
      <c r="C193" s="9"/>
      <c r="D193" s="9"/>
      <c r="E193" s="9"/>
      <c r="F193" s="9"/>
      <c r="G193" s="7"/>
    </row>
    <row r="194" spans="1:12">
      <c r="A194" s="8" t="s">
        <v>177</v>
      </c>
      <c r="B194" s="20">
        <v>1301</v>
      </c>
      <c r="C194" s="42">
        <v>24</v>
      </c>
      <c r="D194" s="20">
        <v>28.6</v>
      </c>
      <c r="E194" s="21">
        <v>26.5</v>
      </c>
      <c r="F194" s="8">
        <v>-2.1</v>
      </c>
      <c r="G194" s="85">
        <v>0.92700000000000005</v>
      </c>
      <c r="J194" s="18"/>
      <c r="K194" s="18"/>
      <c r="L194" s="18"/>
    </row>
    <row r="195" spans="1:12">
      <c r="A195" s="9" t="s">
        <v>178</v>
      </c>
      <c r="B195" s="9"/>
      <c r="C195" s="9"/>
      <c r="D195" s="9"/>
      <c r="E195" s="9"/>
      <c r="F195" s="9"/>
      <c r="G195" s="7"/>
    </row>
    <row r="196" spans="1:12">
      <c r="A196" s="1" t="s">
        <v>82</v>
      </c>
      <c r="B196" s="1">
        <v>1302</v>
      </c>
      <c r="C196" s="1">
        <v>35.5</v>
      </c>
      <c r="D196" s="1">
        <v>34.6</v>
      </c>
      <c r="E196" s="28">
        <v>36.9</v>
      </c>
      <c r="F196" s="28">
        <v>2.2999999999999998</v>
      </c>
      <c r="G196" s="86">
        <v>1.0660000000000001</v>
      </c>
    </row>
    <row r="197" spans="1:12">
      <c r="A197" s="1" t="s">
        <v>16</v>
      </c>
      <c r="B197" s="1">
        <v>1310</v>
      </c>
      <c r="C197" s="1">
        <v>392.8</v>
      </c>
      <c r="D197" s="28">
        <v>465</v>
      </c>
      <c r="E197" s="1">
        <v>443.1</v>
      </c>
      <c r="F197" s="1">
        <v>-21.9</v>
      </c>
      <c r="G197" s="86">
        <v>0.95299999999999996</v>
      </c>
    </row>
    <row r="198" spans="1:12">
      <c r="A198" s="1" t="s">
        <v>17</v>
      </c>
      <c r="B198" s="1">
        <v>1320</v>
      </c>
      <c r="C198" s="1">
        <v>74.3</v>
      </c>
      <c r="D198" s="28">
        <v>88</v>
      </c>
      <c r="E198" s="28">
        <v>82</v>
      </c>
      <c r="F198" s="28">
        <v>-6</v>
      </c>
      <c r="G198" s="86">
        <v>0.93200000000000005</v>
      </c>
    </row>
    <row r="199" spans="1:12">
      <c r="A199" s="1" t="s">
        <v>83</v>
      </c>
      <c r="B199" s="1">
        <v>1330</v>
      </c>
      <c r="C199" s="1">
        <v>5.3</v>
      </c>
      <c r="D199" s="1">
        <v>5.6</v>
      </c>
      <c r="E199" s="1">
        <v>2.8</v>
      </c>
      <c r="F199" s="1">
        <v>-2.8</v>
      </c>
      <c r="G199" s="76">
        <v>0.5</v>
      </c>
    </row>
    <row r="200" spans="1:12">
      <c r="A200" s="1" t="s">
        <v>84</v>
      </c>
      <c r="B200" s="1">
        <v>1340</v>
      </c>
      <c r="C200" s="1">
        <v>110.1</v>
      </c>
      <c r="D200" s="1">
        <v>75.7</v>
      </c>
      <c r="E200" s="28">
        <v>82.6</v>
      </c>
      <c r="F200" s="2">
        <f>E200-D200</f>
        <v>6.8999999999999915</v>
      </c>
      <c r="G200" s="92">
        <f>E200/D200</f>
        <v>1.0911492734478203</v>
      </c>
    </row>
    <row r="201" spans="1:12">
      <c r="A201" s="2" t="s">
        <v>85</v>
      </c>
      <c r="B201" s="2">
        <v>1350</v>
      </c>
      <c r="C201" s="80">
        <v>642</v>
      </c>
      <c r="D201" s="2">
        <v>697.5</v>
      </c>
      <c r="E201" s="2">
        <v>673.9</v>
      </c>
      <c r="F201" s="2">
        <f>E201-D201</f>
        <v>-23.600000000000023</v>
      </c>
      <c r="G201" s="92">
        <f>E201/D201</f>
        <v>0.96616487455197131</v>
      </c>
    </row>
    <row r="202" spans="1:12">
      <c r="A202" s="13"/>
      <c r="B202" s="18"/>
      <c r="C202" s="98"/>
    </row>
    <row r="203" spans="1:12">
      <c r="A203" t="s">
        <v>356</v>
      </c>
    </row>
    <row r="204" spans="1:12">
      <c r="A204" t="s">
        <v>357</v>
      </c>
    </row>
    <row r="207" spans="1:12">
      <c r="A207" t="s">
        <v>149</v>
      </c>
    </row>
    <row r="209" spans="1:12">
      <c r="A209" s="34" t="s">
        <v>266</v>
      </c>
      <c r="B209" s="34"/>
      <c r="C209" s="34"/>
      <c r="D209" s="23"/>
      <c r="E209" s="23"/>
      <c r="F209" s="22"/>
      <c r="G209" s="18"/>
      <c r="L209" s="18"/>
    </row>
    <row r="210" spans="1:12">
      <c r="A210" s="35"/>
      <c r="B210" s="35"/>
      <c r="C210" s="35"/>
      <c r="D210" s="29"/>
      <c r="E210" s="29"/>
      <c r="F210" s="29"/>
      <c r="G210" s="14"/>
    </row>
    <row r="211" spans="1:12">
      <c r="A211" s="20"/>
      <c r="B211" s="21"/>
      <c r="C211" s="21" t="s">
        <v>292</v>
      </c>
      <c r="D211" s="5"/>
      <c r="E211" s="5"/>
      <c r="F211" s="8"/>
      <c r="G211" s="5"/>
    </row>
    <row r="212" spans="1:12">
      <c r="A212" s="20" t="s">
        <v>10</v>
      </c>
      <c r="B212" s="21" t="s">
        <v>290</v>
      </c>
      <c r="C212" s="21" t="s">
        <v>293</v>
      </c>
      <c r="D212" s="21" t="s">
        <v>153</v>
      </c>
      <c r="E212" s="20" t="s">
        <v>275</v>
      </c>
      <c r="F212" s="27" t="s">
        <v>282</v>
      </c>
      <c r="G212" s="21" t="s">
        <v>278</v>
      </c>
    </row>
    <row r="213" spans="1:12" ht="24" customHeight="1">
      <c r="A213" s="9"/>
      <c r="B213" s="7" t="s">
        <v>291</v>
      </c>
      <c r="C213" s="7" t="s">
        <v>294</v>
      </c>
      <c r="D213" s="7"/>
      <c r="E213" s="9"/>
      <c r="F213" s="64" t="s">
        <v>283</v>
      </c>
      <c r="G213" s="50" t="s">
        <v>279</v>
      </c>
    </row>
    <row r="214" spans="1:12" ht="13.5" customHeight="1">
      <c r="A214" s="36">
        <v>1</v>
      </c>
      <c r="B214" s="36">
        <v>2</v>
      </c>
      <c r="C214" s="36">
        <v>3</v>
      </c>
      <c r="D214" s="36">
        <v>4</v>
      </c>
      <c r="E214" s="36">
        <v>5</v>
      </c>
      <c r="F214" s="36">
        <v>6</v>
      </c>
      <c r="G214" s="67">
        <v>7</v>
      </c>
    </row>
    <row r="215" spans="1:12">
      <c r="A215" s="2" t="s">
        <v>86</v>
      </c>
      <c r="B215" s="2"/>
      <c r="C215" s="2"/>
      <c r="D215" s="1"/>
      <c r="E215" s="1"/>
      <c r="F215" s="1"/>
      <c r="G215" s="12"/>
      <c r="K215" s="18"/>
      <c r="L215" t="s">
        <v>9</v>
      </c>
    </row>
    <row r="216" spans="1:12">
      <c r="A216" s="8" t="s">
        <v>313</v>
      </c>
      <c r="B216" s="8"/>
      <c r="C216" s="8"/>
      <c r="D216" s="8"/>
      <c r="E216" s="8"/>
      <c r="F216" s="8"/>
      <c r="G216" s="5"/>
    </row>
    <row r="217" spans="1:12">
      <c r="A217" s="20" t="s">
        <v>314</v>
      </c>
      <c r="B217" s="20">
        <v>2000</v>
      </c>
      <c r="C217" s="20">
        <v>147.5</v>
      </c>
      <c r="D217" s="20">
        <v>159.80000000000001</v>
      </c>
      <c r="E217" s="42">
        <v>149</v>
      </c>
      <c r="F217" s="20">
        <v>-10.8</v>
      </c>
      <c r="G217" s="85">
        <v>0.93200000000000005</v>
      </c>
    </row>
    <row r="218" spans="1:12">
      <c r="A218" s="9" t="s">
        <v>179</v>
      </c>
      <c r="B218" s="9"/>
      <c r="C218" s="9"/>
      <c r="D218" s="9"/>
      <c r="E218" s="20"/>
      <c r="F218" s="9"/>
      <c r="G218" s="21"/>
    </row>
    <row r="219" spans="1:12">
      <c r="A219" s="8" t="s">
        <v>87</v>
      </c>
      <c r="B219" s="5"/>
      <c r="C219" s="5"/>
      <c r="D219" s="5"/>
      <c r="E219" s="8"/>
      <c r="F219" s="8"/>
      <c r="G219" s="5"/>
    </row>
    <row r="220" spans="1:12">
      <c r="A220" s="20" t="s">
        <v>181</v>
      </c>
      <c r="B220" s="20"/>
      <c r="C220" s="20"/>
      <c r="D220" s="20"/>
      <c r="E220" s="20"/>
      <c r="F220" s="20"/>
      <c r="G220" s="21"/>
    </row>
    <row r="221" spans="1:12">
      <c r="A221" s="9" t="s">
        <v>180</v>
      </c>
      <c r="B221" s="9">
        <v>2010</v>
      </c>
      <c r="C221" s="9">
        <v>1.2</v>
      </c>
      <c r="D221" s="38">
        <v>2.9</v>
      </c>
      <c r="E221" s="9">
        <v>2.1</v>
      </c>
      <c r="F221" s="9">
        <v>-0.8</v>
      </c>
      <c r="G221" s="84">
        <v>0.72399999999999998</v>
      </c>
    </row>
    <row r="222" spans="1:12">
      <c r="A222" s="1" t="s">
        <v>88</v>
      </c>
      <c r="B222" s="1">
        <v>2030</v>
      </c>
      <c r="C222" s="1"/>
      <c r="D222" s="1"/>
      <c r="E222" s="1"/>
      <c r="F222" s="1"/>
      <c r="G222" s="12"/>
    </row>
    <row r="223" spans="1:12">
      <c r="A223" s="8" t="s">
        <v>183</v>
      </c>
      <c r="B223" s="5"/>
      <c r="C223" s="5"/>
      <c r="D223" s="5"/>
      <c r="E223" s="8"/>
      <c r="F223" s="8"/>
      <c r="G223" s="5"/>
    </row>
    <row r="224" spans="1:12">
      <c r="A224" s="9" t="s">
        <v>182</v>
      </c>
      <c r="B224" s="7">
        <v>2031</v>
      </c>
      <c r="C224" s="7"/>
      <c r="D224" s="7"/>
      <c r="E224" s="9"/>
      <c r="F224" s="9"/>
      <c r="G224" s="7"/>
    </row>
    <row r="225" spans="1:7">
      <c r="A225" s="1" t="s">
        <v>89</v>
      </c>
      <c r="B225" s="1">
        <v>2040</v>
      </c>
      <c r="C225" s="1"/>
      <c r="D225" s="28">
        <v>15</v>
      </c>
      <c r="E225" s="28"/>
      <c r="F225" s="28">
        <v>15</v>
      </c>
      <c r="G225" s="68"/>
    </row>
    <row r="226" spans="1:7">
      <c r="A226" s="1" t="s">
        <v>90</v>
      </c>
      <c r="B226" s="1">
        <v>2050</v>
      </c>
      <c r="C226" s="1"/>
      <c r="D226" s="1"/>
      <c r="E226" s="1"/>
      <c r="F226" s="1"/>
      <c r="G226" s="12"/>
    </row>
    <row r="227" spans="1:7">
      <c r="A227" s="1"/>
      <c r="B227" s="1"/>
      <c r="C227" s="1"/>
      <c r="D227" s="1"/>
      <c r="E227" s="1"/>
      <c r="F227" s="1"/>
      <c r="G227" s="12"/>
    </row>
    <row r="228" spans="1:7">
      <c r="A228" s="1"/>
      <c r="B228" s="1"/>
      <c r="C228" s="1"/>
      <c r="D228" s="1"/>
      <c r="E228" s="1"/>
      <c r="F228" s="1"/>
      <c r="G228" s="12"/>
    </row>
    <row r="229" spans="1:7">
      <c r="A229" s="1" t="s">
        <v>91</v>
      </c>
      <c r="B229" s="1">
        <v>2060</v>
      </c>
      <c r="C229" s="1"/>
      <c r="D229" s="1"/>
      <c r="E229" s="1"/>
      <c r="F229" s="1"/>
      <c r="G229" s="12"/>
    </row>
    <row r="230" spans="1:7">
      <c r="A230" s="1"/>
      <c r="B230" s="1"/>
      <c r="C230" s="1"/>
      <c r="D230" s="1"/>
      <c r="E230" s="1"/>
      <c r="F230" s="1"/>
      <c r="G230" s="12"/>
    </row>
    <row r="231" spans="1:7">
      <c r="A231" s="1"/>
      <c r="B231" s="1"/>
      <c r="C231" s="1"/>
      <c r="D231" s="1"/>
      <c r="E231" s="1"/>
      <c r="F231" s="1"/>
      <c r="G231" s="12"/>
    </row>
    <row r="232" spans="1:7">
      <c r="A232" s="8" t="s">
        <v>315</v>
      </c>
      <c r="B232" s="8"/>
      <c r="C232" s="8"/>
      <c r="D232" s="8"/>
      <c r="E232" s="8"/>
      <c r="F232" s="8"/>
      <c r="G232" s="5"/>
    </row>
    <row r="233" spans="1:7">
      <c r="A233" s="20" t="s">
        <v>316</v>
      </c>
      <c r="B233" s="20">
        <v>2070</v>
      </c>
      <c r="C233" s="42">
        <v>155</v>
      </c>
      <c r="D233" s="20">
        <v>159.69999999999999</v>
      </c>
      <c r="E233" s="42">
        <v>149.69999999999999</v>
      </c>
      <c r="F233" s="42">
        <v>-10</v>
      </c>
      <c r="G233" s="85">
        <v>0.93700000000000006</v>
      </c>
    </row>
    <row r="234" spans="1:7">
      <c r="A234" s="9" t="s">
        <v>317</v>
      </c>
      <c r="B234" s="9"/>
      <c r="C234" s="9"/>
      <c r="D234" s="9"/>
      <c r="E234" s="9"/>
      <c r="F234" s="9"/>
      <c r="G234" s="7"/>
    </row>
    <row r="235" spans="1:7" ht="28.5" customHeight="1">
      <c r="A235" s="2" t="s">
        <v>92</v>
      </c>
      <c r="B235" s="32"/>
      <c r="C235" s="32"/>
      <c r="D235" s="32"/>
      <c r="E235" s="15"/>
      <c r="F235" s="15"/>
      <c r="G235" s="15"/>
    </row>
    <row r="236" spans="1:7">
      <c r="A236" s="26" t="s">
        <v>186</v>
      </c>
      <c r="B236" s="26"/>
      <c r="C236" s="26"/>
      <c r="D236" s="26"/>
      <c r="E236" s="26"/>
      <c r="F236" s="26"/>
      <c r="G236" s="30"/>
    </row>
    <row r="237" spans="1:7">
      <c r="A237" s="24" t="s">
        <v>184</v>
      </c>
      <c r="B237" s="24"/>
      <c r="C237" s="24"/>
      <c r="D237" s="24"/>
      <c r="E237" s="24"/>
      <c r="F237" s="24"/>
      <c r="G237" s="25"/>
    </row>
    <row r="238" spans="1:7">
      <c r="A238" s="24" t="s">
        <v>185</v>
      </c>
      <c r="B238" s="24"/>
      <c r="C238" s="24"/>
      <c r="D238" s="24"/>
      <c r="E238" s="24"/>
      <c r="F238" s="24"/>
      <c r="G238" s="25"/>
    </row>
    <row r="239" spans="1:7">
      <c r="A239" s="10" t="s">
        <v>93</v>
      </c>
      <c r="B239" s="10">
        <v>2110</v>
      </c>
      <c r="C239" s="10">
        <v>123.6</v>
      </c>
      <c r="D239" s="10">
        <v>139.80000000000001</v>
      </c>
      <c r="E239" s="46">
        <v>128</v>
      </c>
      <c r="F239" s="10">
        <v>-11.8</v>
      </c>
      <c r="G239" s="79">
        <v>0.91600000000000004</v>
      </c>
    </row>
    <row r="240" spans="1:7">
      <c r="A240" s="9" t="s">
        <v>94</v>
      </c>
      <c r="B240" s="9">
        <v>2111</v>
      </c>
      <c r="C240" s="9"/>
      <c r="D240" s="9"/>
      <c r="E240" s="9"/>
      <c r="F240" s="9"/>
      <c r="G240" s="7"/>
    </row>
    <row r="241" spans="1:9">
      <c r="A241" s="8" t="s">
        <v>189</v>
      </c>
      <c r="B241" s="8"/>
      <c r="C241" s="8"/>
      <c r="D241" s="8"/>
      <c r="E241" s="8"/>
      <c r="F241" s="8"/>
      <c r="G241" s="5"/>
    </row>
    <row r="242" spans="1:9">
      <c r="A242" s="20" t="s">
        <v>187</v>
      </c>
      <c r="B242" s="20">
        <v>2112</v>
      </c>
      <c r="C242" s="20">
        <v>117.6</v>
      </c>
      <c r="D242" s="20">
        <v>132.9</v>
      </c>
      <c r="E242" s="20">
        <v>121.1</v>
      </c>
      <c r="F242" s="20">
        <v>-11.8</v>
      </c>
      <c r="G242" s="85">
        <v>0.91100000000000003</v>
      </c>
      <c r="I242" s="18"/>
    </row>
    <row r="243" spans="1:9">
      <c r="A243" s="9" t="s">
        <v>188</v>
      </c>
      <c r="B243" s="9"/>
      <c r="C243" s="9"/>
      <c r="D243" s="9"/>
      <c r="E243" s="9"/>
      <c r="F243" s="9"/>
      <c r="G243" s="7"/>
    </row>
    <row r="244" spans="1:9">
      <c r="A244" s="8" t="s">
        <v>192</v>
      </c>
      <c r="B244" s="8"/>
      <c r="C244" s="8"/>
      <c r="D244" s="8"/>
      <c r="E244" s="5"/>
      <c r="F244" s="8"/>
      <c r="G244" s="5"/>
    </row>
    <row r="245" spans="1:9">
      <c r="A245" s="20" t="s">
        <v>190</v>
      </c>
      <c r="B245" s="20"/>
      <c r="C245" s="20"/>
      <c r="D245" s="20"/>
      <c r="E245" s="20"/>
      <c r="F245" s="20"/>
      <c r="G245" s="21"/>
    </row>
    <row r="246" spans="1:9">
      <c r="A246" s="9" t="s">
        <v>191</v>
      </c>
      <c r="B246" s="9">
        <v>2113</v>
      </c>
      <c r="C246" s="9"/>
      <c r="D246" s="9"/>
      <c r="E246" s="9"/>
      <c r="F246" s="9"/>
      <c r="G246" s="7"/>
    </row>
    <row r="247" spans="1:9">
      <c r="A247" s="1" t="s">
        <v>95</v>
      </c>
      <c r="B247" s="12">
        <v>2114</v>
      </c>
      <c r="C247" s="12"/>
      <c r="D247" s="12"/>
      <c r="E247" s="1"/>
      <c r="F247" s="1"/>
      <c r="G247" s="12"/>
    </row>
    <row r="248" spans="1:9">
      <c r="A248" s="1" t="s">
        <v>96</v>
      </c>
      <c r="B248" s="1">
        <v>2115</v>
      </c>
      <c r="C248" s="1"/>
      <c r="D248" s="1"/>
      <c r="E248" s="1"/>
      <c r="F248" s="1"/>
      <c r="G248" s="12"/>
    </row>
    <row r="249" spans="1:9">
      <c r="A249" s="8" t="s">
        <v>97</v>
      </c>
      <c r="B249" s="5"/>
      <c r="C249" s="5"/>
      <c r="D249" s="5"/>
      <c r="E249" s="8"/>
      <c r="F249" s="8"/>
      <c r="G249" s="5"/>
    </row>
    <row r="250" spans="1:9">
      <c r="A250" s="6" t="s">
        <v>50</v>
      </c>
      <c r="B250" s="6">
        <v>2116</v>
      </c>
      <c r="C250" s="69">
        <v>6</v>
      </c>
      <c r="D250" s="9">
        <v>6.9</v>
      </c>
      <c r="E250" s="9">
        <v>6.9</v>
      </c>
      <c r="F250" s="9"/>
      <c r="G250" s="77">
        <v>1</v>
      </c>
    </row>
    <row r="251" spans="1:9">
      <c r="A251" s="9" t="s">
        <v>98</v>
      </c>
      <c r="B251" s="9" t="s">
        <v>318</v>
      </c>
      <c r="C251" s="38">
        <v>6</v>
      </c>
      <c r="D251" s="9">
        <v>6.9</v>
      </c>
      <c r="E251" s="9">
        <v>6.9</v>
      </c>
      <c r="F251" s="1"/>
      <c r="G251" s="77">
        <v>1</v>
      </c>
    </row>
    <row r="252" spans="1:9">
      <c r="A252" s="1"/>
      <c r="B252" s="1"/>
      <c r="C252" s="1"/>
      <c r="D252" s="1"/>
      <c r="E252" s="1"/>
      <c r="F252" s="1"/>
      <c r="G252" s="12"/>
    </row>
    <row r="253" spans="1:9">
      <c r="A253" s="1"/>
      <c r="B253" s="1"/>
      <c r="C253" s="1"/>
      <c r="D253" s="1"/>
      <c r="E253" s="1"/>
      <c r="F253" s="1"/>
      <c r="G253" s="12"/>
    </row>
    <row r="254" spans="1:9">
      <c r="A254" s="1"/>
      <c r="B254" s="1"/>
      <c r="C254" s="1"/>
      <c r="D254" s="1"/>
      <c r="E254" s="1"/>
      <c r="F254" s="1"/>
      <c r="G254" s="12"/>
    </row>
    <row r="255" spans="1:9">
      <c r="A255" s="26" t="s">
        <v>186</v>
      </c>
      <c r="B255" s="26"/>
      <c r="C255" s="26"/>
      <c r="D255" s="8"/>
      <c r="E255" s="8"/>
      <c r="F255" s="8"/>
      <c r="G255" s="5"/>
    </row>
    <row r="256" spans="1:9">
      <c r="A256" s="24" t="s">
        <v>194</v>
      </c>
      <c r="B256" s="24">
        <v>2120</v>
      </c>
      <c r="C256" s="24">
        <v>178.2</v>
      </c>
      <c r="D256" s="24">
        <v>110.2</v>
      </c>
      <c r="E256" s="24">
        <v>107.8</v>
      </c>
      <c r="F256" s="24">
        <v>-2.4</v>
      </c>
      <c r="G256" s="88">
        <v>0.91</v>
      </c>
    </row>
    <row r="257" spans="1:9">
      <c r="A257" s="10" t="s">
        <v>193</v>
      </c>
      <c r="B257" s="10"/>
      <c r="C257" s="10"/>
      <c r="D257" s="9"/>
      <c r="E257" s="9"/>
      <c r="F257" s="9"/>
      <c r="G257" s="7"/>
    </row>
    <row r="258" spans="1:9">
      <c r="A258" s="1" t="s">
        <v>96</v>
      </c>
      <c r="B258" s="1">
        <v>2121</v>
      </c>
      <c r="C258" s="1">
        <v>66.3</v>
      </c>
      <c r="D258" s="1">
        <v>81.7</v>
      </c>
      <c r="E258" s="1">
        <v>81.099999999999994</v>
      </c>
      <c r="F258" s="1">
        <v>-0.6</v>
      </c>
      <c r="G258" s="86">
        <v>0.99299999999999999</v>
      </c>
    </row>
    <row r="259" spans="1:9">
      <c r="A259" s="1" t="s">
        <v>99</v>
      </c>
      <c r="B259" s="1">
        <v>2122</v>
      </c>
      <c r="C259" s="1">
        <v>17.7</v>
      </c>
      <c r="D259" s="28">
        <v>17.600000000000001</v>
      </c>
      <c r="E259" s="1">
        <v>17.7</v>
      </c>
      <c r="F259" s="1">
        <v>0.1</v>
      </c>
      <c r="G259" s="86">
        <v>1.006</v>
      </c>
    </row>
    <row r="260" spans="1:9">
      <c r="A260" s="1" t="s">
        <v>100</v>
      </c>
      <c r="B260" s="1">
        <v>2123</v>
      </c>
      <c r="C260" s="1">
        <v>89.7</v>
      </c>
      <c r="D260" s="1"/>
      <c r="E260" s="1"/>
      <c r="F260" s="1"/>
      <c r="G260" s="12"/>
      <c r="I260" s="18"/>
    </row>
    <row r="261" spans="1:9">
      <c r="A261" s="8" t="s">
        <v>97</v>
      </c>
      <c r="B261" s="8"/>
      <c r="C261" s="8"/>
      <c r="D261" s="8"/>
      <c r="E261" s="5"/>
      <c r="F261" s="8"/>
      <c r="G261" s="5"/>
      <c r="I261" s="18"/>
    </row>
    <row r="262" spans="1:9">
      <c r="A262" s="20" t="s">
        <v>50</v>
      </c>
      <c r="B262" s="20">
        <v>2124</v>
      </c>
      <c r="C262" s="20">
        <v>4.5</v>
      </c>
      <c r="D262" s="42">
        <v>10.9</v>
      </c>
      <c r="E262" s="42">
        <v>9</v>
      </c>
      <c r="F262" s="38">
        <v>-1.9</v>
      </c>
      <c r="G262" s="86">
        <v>0.82599999999999996</v>
      </c>
    </row>
    <row r="263" spans="1:9">
      <c r="A263" s="8" t="s">
        <v>94</v>
      </c>
      <c r="B263" s="8" t="s">
        <v>319</v>
      </c>
      <c r="C263" s="8"/>
      <c r="D263" s="8">
        <v>4.2</v>
      </c>
      <c r="E263" s="8"/>
      <c r="F263" s="8">
        <v>-4.2</v>
      </c>
      <c r="G263" s="5"/>
    </row>
    <row r="264" spans="1:9">
      <c r="A264" s="9"/>
      <c r="B264" s="9"/>
      <c r="C264" s="9"/>
      <c r="D264" s="9"/>
      <c r="E264" s="9"/>
      <c r="F264" s="9"/>
      <c r="G264" s="7"/>
    </row>
    <row r="265" spans="1:9">
      <c r="A265" s="1" t="s">
        <v>101</v>
      </c>
      <c r="B265" s="1" t="s">
        <v>320</v>
      </c>
      <c r="C265" s="1"/>
      <c r="D265" s="1">
        <v>1.5</v>
      </c>
      <c r="E265" s="1"/>
      <c r="F265" s="1">
        <v>-1.5</v>
      </c>
      <c r="G265" s="12"/>
    </row>
    <row r="266" spans="1:9">
      <c r="A266" s="1" t="s">
        <v>102</v>
      </c>
      <c r="B266" s="1" t="s">
        <v>321</v>
      </c>
      <c r="C266" s="1">
        <v>0.1</v>
      </c>
      <c r="D266" s="1"/>
      <c r="E266" s="1"/>
      <c r="F266" s="1"/>
      <c r="G266" s="12"/>
    </row>
    <row r="267" spans="1:9">
      <c r="A267" s="1" t="s">
        <v>103</v>
      </c>
      <c r="B267" s="1" t="s">
        <v>322</v>
      </c>
      <c r="C267" s="28">
        <v>4.4000000000000004</v>
      </c>
      <c r="D267" s="1">
        <v>5.2</v>
      </c>
      <c r="E267" s="28">
        <v>9</v>
      </c>
      <c r="F267" s="1">
        <v>3.8</v>
      </c>
      <c r="G267" s="76">
        <v>1.73</v>
      </c>
    </row>
    <row r="268" spans="1:9">
      <c r="A268" s="26" t="s">
        <v>104</v>
      </c>
      <c r="B268" s="26"/>
      <c r="C268" s="26"/>
      <c r="D268" s="8"/>
      <c r="E268" s="8"/>
      <c r="F268" s="8"/>
      <c r="G268" s="5"/>
    </row>
    <row r="269" spans="1:9">
      <c r="A269" s="24" t="s">
        <v>195</v>
      </c>
      <c r="B269" s="24">
        <v>2130</v>
      </c>
      <c r="C269" s="24">
        <v>78.099999999999994</v>
      </c>
      <c r="D269" s="24">
        <v>80.8</v>
      </c>
      <c r="E269" s="24">
        <v>86.3</v>
      </c>
      <c r="F269" s="24">
        <v>5.5</v>
      </c>
      <c r="G269" s="88">
        <v>1.0680000000000001</v>
      </c>
    </row>
    <row r="270" spans="1:9">
      <c r="A270" s="24" t="s">
        <v>93</v>
      </c>
      <c r="B270" s="24"/>
      <c r="C270" s="24"/>
      <c r="D270" s="20"/>
      <c r="E270" s="20"/>
      <c r="F270" s="20"/>
      <c r="G270" s="21"/>
    </row>
    <row r="271" spans="1:9">
      <c r="A271" s="1" t="s">
        <v>105</v>
      </c>
      <c r="B271" s="1"/>
      <c r="C271" s="1"/>
      <c r="D271" s="1"/>
      <c r="E271" s="1"/>
      <c r="F271" s="1"/>
      <c r="G271" s="12"/>
    </row>
    <row r="272" spans="1:9">
      <c r="A272" s="8" t="s">
        <v>197</v>
      </c>
      <c r="B272" s="8"/>
      <c r="C272" s="8"/>
      <c r="D272" s="8"/>
      <c r="E272" s="8"/>
      <c r="F272" s="8"/>
      <c r="G272" s="5"/>
    </row>
    <row r="273" spans="1:13">
      <c r="A273" s="20" t="s">
        <v>196</v>
      </c>
      <c r="B273" s="20"/>
      <c r="C273" s="20"/>
      <c r="D273" s="20"/>
      <c r="E273" s="20"/>
      <c r="F273" s="20"/>
      <c r="G273" s="21"/>
    </row>
    <row r="274" spans="1:13">
      <c r="A274" s="20" t="s">
        <v>106</v>
      </c>
      <c r="B274" s="20">
        <v>2132</v>
      </c>
      <c r="C274" s="20">
        <v>78.099999999999994</v>
      </c>
      <c r="D274" s="20">
        <v>80.8</v>
      </c>
      <c r="E274" s="20">
        <v>86.3</v>
      </c>
      <c r="F274" s="20">
        <v>5.5</v>
      </c>
      <c r="G274" s="85">
        <v>1.0680000000000001</v>
      </c>
    </row>
    <row r="275" spans="1:13">
      <c r="A275" s="9"/>
      <c r="B275" s="9"/>
      <c r="C275" s="9"/>
      <c r="D275" s="9"/>
      <c r="E275" s="9"/>
      <c r="F275" s="9"/>
      <c r="G275" s="7"/>
    </row>
    <row r="276" spans="1:13">
      <c r="A276" s="8" t="s">
        <v>107</v>
      </c>
      <c r="B276" s="8">
        <v>2133</v>
      </c>
      <c r="C276" s="8"/>
      <c r="D276" s="8"/>
      <c r="E276" s="8"/>
      <c r="F276" s="8"/>
      <c r="G276" s="5"/>
    </row>
    <row r="277" spans="1:13">
      <c r="A277" s="9" t="s">
        <v>50</v>
      </c>
      <c r="B277" s="9"/>
      <c r="C277" s="9"/>
      <c r="D277" s="9"/>
      <c r="E277" s="9"/>
      <c r="F277" s="9"/>
      <c r="G277" s="7"/>
      <c r="J277" s="18"/>
      <c r="M277" s="18"/>
    </row>
    <row r="278" spans="1:13">
      <c r="A278" s="1"/>
      <c r="B278" s="1"/>
      <c r="C278" s="1"/>
      <c r="D278" s="1"/>
      <c r="E278" s="1"/>
      <c r="F278" s="1"/>
      <c r="G278" s="12"/>
    </row>
    <row r="279" spans="1:13">
      <c r="A279" s="1"/>
      <c r="B279" s="1"/>
      <c r="C279" s="1"/>
      <c r="D279" s="1"/>
      <c r="E279" s="1"/>
      <c r="F279" s="1"/>
      <c r="G279" s="12"/>
    </row>
    <row r="280" spans="1:13">
      <c r="A280" s="26" t="s">
        <v>199</v>
      </c>
      <c r="B280" s="26"/>
      <c r="C280" s="26"/>
      <c r="D280" s="8"/>
      <c r="E280" s="8"/>
      <c r="F280" s="8"/>
      <c r="G280" s="5"/>
    </row>
    <row r="281" spans="1:13">
      <c r="A281" s="10" t="s">
        <v>198</v>
      </c>
      <c r="B281" s="10">
        <v>2140</v>
      </c>
      <c r="C281" s="10"/>
      <c r="D281" s="9"/>
      <c r="E281" s="9"/>
      <c r="F281" s="9"/>
      <c r="G281" s="7"/>
    </row>
    <row r="282" spans="1:13">
      <c r="A282" s="8" t="s">
        <v>204</v>
      </c>
      <c r="B282" s="8"/>
      <c r="C282" s="8"/>
      <c r="D282" s="8"/>
      <c r="E282" s="5"/>
      <c r="F282" s="8"/>
      <c r="G282" s="5"/>
    </row>
    <row r="283" spans="1:13">
      <c r="A283" s="20" t="s">
        <v>200</v>
      </c>
      <c r="B283" s="20"/>
      <c r="C283" s="20"/>
      <c r="D283" s="20"/>
      <c r="E283" s="20"/>
      <c r="F283" s="20"/>
      <c r="G283" s="21"/>
    </row>
    <row r="284" spans="1:13">
      <c r="A284" s="20" t="s">
        <v>201</v>
      </c>
      <c r="B284" s="20">
        <v>2141</v>
      </c>
      <c r="C284" s="20"/>
      <c r="D284" s="20"/>
      <c r="E284" s="20"/>
      <c r="F284" s="20"/>
      <c r="G284" s="21"/>
      <c r="L284" s="18"/>
    </row>
    <row r="285" spans="1:13">
      <c r="A285" s="20" t="s">
        <v>202</v>
      </c>
      <c r="B285" s="20"/>
      <c r="C285" s="20"/>
      <c r="D285" s="20"/>
      <c r="E285" s="20"/>
      <c r="F285" s="20"/>
      <c r="G285" s="21"/>
      <c r="L285" s="18"/>
    </row>
    <row r="286" spans="1:13">
      <c r="A286" s="9" t="s">
        <v>203</v>
      </c>
      <c r="B286" s="9"/>
      <c r="C286" s="9"/>
      <c r="D286" s="9"/>
      <c r="E286" s="9"/>
      <c r="F286" s="9"/>
      <c r="G286" s="7"/>
      <c r="L286" s="18"/>
    </row>
    <row r="287" spans="1:13">
      <c r="A287" s="8" t="s">
        <v>108</v>
      </c>
      <c r="B287" s="5">
        <v>2142</v>
      </c>
      <c r="C287" s="5"/>
      <c r="D287" s="5"/>
      <c r="E287" s="8">
        <v>12.5</v>
      </c>
      <c r="F287" s="8">
        <v>12.5</v>
      </c>
      <c r="G287" s="5"/>
    </row>
    <row r="288" spans="1:13">
      <c r="A288" s="9" t="s">
        <v>50</v>
      </c>
      <c r="B288" s="9"/>
      <c r="C288" s="9"/>
      <c r="D288" s="9"/>
      <c r="E288" s="9"/>
      <c r="F288" s="9"/>
      <c r="G288" s="7"/>
    </row>
    <row r="289" spans="1:7">
      <c r="A289" s="9" t="s">
        <v>280</v>
      </c>
      <c r="B289" s="9" t="s">
        <v>323</v>
      </c>
      <c r="C289" s="9"/>
      <c r="D289" s="9"/>
      <c r="E289" s="9">
        <v>12.5</v>
      </c>
      <c r="F289" s="9">
        <v>12.5</v>
      </c>
      <c r="G289" s="7"/>
    </row>
    <row r="290" spans="1:7">
      <c r="A290" s="1"/>
      <c r="B290" s="1"/>
      <c r="C290" s="1"/>
      <c r="D290" s="1"/>
      <c r="E290" s="1"/>
      <c r="F290" s="1"/>
      <c r="G290" s="12"/>
    </row>
    <row r="291" spans="1:7">
      <c r="A291" s="1"/>
      <c r="B291" s="1"/>
      <c r="C291" s="1"/>
      <c r="D291" s="1"/>
      <c r="E291" s="1"/>
      <c r="F291" s="1"/>
      <c r="G291" s="12"/>
    </row>
    <row r="298" spans="1:7">
      <c r="A298" t="s">
        <v>358</v>
      </c>
    </row>
    <row r="299" spans="1:7">
      <c r="A299" t="s">
        <v>357</v>
      </c>
    </row>
    <row r="304" spans="1:7">
      <c r="A304" t="s">
        <v>268</v>
      </c>
    </row>
    <row r="305" spans="1:10">
      <c r="G305" t="s">
        <v>269</v>
      </c>
    </row>
    <row r="306" spans="1:10" ht="15.75">
      <c r="A306" s="65" t="s">
        <v>281</v>
      </c>
      <c r="B306" s="65"/>
      <c r="C306" s="65"/>
    </row>
    <row r="307" spans="1:10">
      <c r="A307" s="8"/>
      <c r="B307" s="8"/>
      <c r="C307" s="8"/>
      <c r="D307" s="8"/>
      <c r="E307" s="8"/>
      <c r="F307" s="8"/>
      <c r="G307" s="5"/>
    </row>
    <row r="308" spans="1:10">
      <c r="A308" s="20" t="s">
        <v>10</v>
      </c>
      <c r="B308" s="20" t="s">
        <v>290</v>
      </c>
      <c r="C308" s="20"/>
      <c r="D308" s="20" t="s">
        <v>153</v>
      </c>
      <c r="E308" s="20" t="s">
        <v>275</v>
      </c>
      <c r="F308" s="66" t="s">
        <v>282</v>
      </c>
      <c r="G308" s="49" t="s">
        <v>324</v>
      </c>
    </row>
    <row r="309" spans="1:10">
      <c r="A309" s="20"/>
      <c r="B309" s="20" t="s">
        <v>291</v>
      </c>
      <c r="C309" s="20"/>
      <c r="D309" s="20"/>
      <c r="E309" s="20"/>
      <c r="F309" s="20" t="s">
        <v>283</v>
      </c>
      <c r="G309" s="21" t="s">
        <v>325</v>
      </c>
    </row>
    <row r="310" spans="1:10">
      <c r="A310" s="9"/>
      <c r="B310" s="9"/>
      <c r="C310" s="9"/>
      <c r="D310" s="9"/>
      <c r="E310" s="9"/>
      <c r="F310" s="9"/>
      <c r="G310" s="7"/>
      <c r="I310" s="18"/>
    </row>
    <row r="311" spans="1:10">
      <c r="A311" s="36">
        <v>1</v>
      </c>
      <c r="B311" s="64">
        <v>2</v>
      </c>
      <c r="C311" s="64"/>
      <c r="D311" s="64">
        <v>4</v>
      </c>
      <c r="E311" s="64">
        <v>5</v>
      </c>
      <c r="F311" s="64">
        <v>6</v>
      </c>
      <c r="G311" s="50">
        <v>7</v>
      </c>
      <c r="I311" s="18"/>
    </row>
    <row r="312" spans="1:10">
      <c r="A312" s="2" t="s">
        <v>205</v>
      </c>
      <c r="B312" s="2"/>
      <c r="C312" s="2"/>
      <c r="D312" s="2"/>
      <c r="E312" s="2"/>
      <c r="F312" s="1"/>
      <c r="G312" s="15"/>
      <c r="I312" s="18"/>
    </row>
    <row r="313" spans="1:10" ht="11.25" customHeight="1">
      <c r="A313" s="1"/>
      <c r="B313" s="1"/>
      <c r="C313" s="1"/>
      <c r="D313" s="1"/>
      <c r="E313" s="1"/>
      <c r="F313" s="1"/>
      <c r="G313" s="12"/>
      <c r="H313" s="18"/>
      <c r="J313" s="18"/>
    </row>
    <row r="314" spans="1:10">
      <c r="A314" s="26" t="s">
        <v>207</v>
      </c>
      <c r="B314" s="26"/>
      <c r="C314" s="26"/>
      <c r="D314" s="26"/>
      <c r="E314" s="26"/>
      <c r="F314" s="26"/>
      <c r="G314" s="30"/>
      <c r="J314" s="18"/>
    </row>
    <row r="315" spans="1:10">
      <c r="A315" s="10" t="s">
        <v>206</v>
      </c>
      <c r="B315" s="37">
        <v>3000</v>
      </c>
      <c r="C315" s="37"/>
      <c r="D315" s="37">
        <v>929.4</v>
      </c>
      <c r="E315" s="10">
        <v>911.7</v>
      </c>
      <c r="F315" s="10">
        <v>-17.7</v>
      </c>
      <c r="G315" s="79">
        <v>0.98</v>
      </c>
      <c r="H315" s="18"/>
    </row>
    <row r="316" spans="1:10">
      <c r="A316" s="20" t="s">
        <v>209</v>
      </c>
      <c r="B316" s="21">
        <v>3010</v>
      </c>
      <c r="C316" s="21"/>
      <c r="D316" s="21">
        <v>812.6</v>
      </c>
      <c r="E316" s="42">
        <v>807.3</v>
      </c>
      <c r="F316" s="20">
        <v>-5.3</v>
      </c>
      <c r="G316" s="89">
        <v>0.99</v>
      </c>
    </row>
    <row r="317" spans="1:10">
      <c r="A317" s="9" t="s">
        <v>208</v>
      </c>
      <c r="B317" s="7"/>
      <c r="C317" s="7"/>
      <c r="D317" s="7"/>
      <c r="E317" s="9"/>
      <c r="F317" s="9"/>
      <c r="G317" s="7"/>
    </row>
    <row r="318" spans="1:10">
      <c r="A318" s="8" t="s">
        <v>211</v>
      </c>
      <c r="B318" s="8"/>
      <c r="C318" s="8"/>
      <c r="D318" s="8"/>
      <c r="E318" s="8"/>
      <c r="F318" s="8"/>
      <c r="G318" s="5"/>
    </row>
    <row r="319" spans="1:10">
      <c r="A319" s="9" t="s">
        <v>210</v>
      </c>
      <c r="B319" s="9">
        <v>3020</v>
      </c>
      <c r="C319" s="9"/>
      <c r="D319" s="9"/>
      <c r="E319" s="9"/>
      <c r="F319" s="9"/>
      <c r="G319" s="7"/>
    </row>
    <row r="320" spans="1:10">
      <c r="A320" s="1" t="s">
        <v>109</v>
      </c>
      <c r="B320" s="1">
        <v>3021</v>
      </c>
      <c r="C320" s="1"/>
      <c r="D320" s="1"/>
      <c r="E320" s="1"/>
      <c r="F320" s="1"/>
      <c r="G320" s="12"/>
    </row>
    <row r="321" spans="1:10">
      <c r="A321" s="8" t="s">
        <v>212</v>
      </c>
      <c r="B321" s="8"/>
      <c r="C321" s="8"/>
      <c r="D321" s="8"/>
      <c r="E321" s="5"/>
      <c r="F321" s="8"/>
      <c r="G321" s="5"/>
      <c r="J321" s="18"/>
    </row>
    <row r="322" spans="1:10">
      <c r="A322" s="9" t="s">
        <v>50</v>
      </c>
      <c r="B322" s="9">
        <v>3030</v>
      </c>
      <c r="C322" s="9"/>
      <c r="D322" s="38">
        <v>100</v>
      </c>
      <c r="E322" s="38">
        <v>100</v>
      </c>
      <c r="F322" s="38"/>
      <c r="G322" s="77">
        <v>1</v>
      </c>
      <c r="I322" s="18"/>
      <c r="J322" s="18"/>
    </row>
    <row r="323" spans="1:10">
      <c r="A323" s="9" t="s">
        <v>110</v>
      </c>
      <c r="B323" s="9" t="s">
        <v>326</v>
      </c>
      <c r="C323" s="9"/>
      <c r="D323" s="38">
        <v>100</v>
      </c>
      <c r="E323" s="38">
        <v>100</v>
      </c>
      <c r="F323" s="38"/>
      <c r="G323" s="77">
        <v>1</v>
      </c>
    </row>
    <row r="324" spans="1:10">
      <c r="A324" s="8" t="s">
        <v>327</v>
      </c>
      <c r="B324" s="8"/>
      <c r="C324" s="8"/>
      <c r="D324" s="40"/>
      <c r="E324" s="40"/>
      <c r="F324" s="40"/>
      <c r="G324" s="87"/>
    </row>
    <row r="325" spans="1:10">
      <c r="A325" s="9" t="s">
        <v>328</v>
      </c>
      <c r="B325" s="9">
        <v>3040</v>
      </c>
      <c r="C325" s="9"/>
      <c r="D325" s="9"/>
      <c r="E325" s="9"/>
      <c r="F325" s="9"/>
      <c r="G325" s="7"/>
      <c r="J325" s="18"/>
    </row>
    <row r="326" spans="1:10">
      <c r="A326" s="8" t="s">
        <v>215</v>
      </c>
      <c r="B326" s="8"/>
      <c r="C326" s="8"/>
      <c r="D326" s="8"/>
      <c r="E326" s="8"/>
      <c r="F326" s="8"/>
      <c r="G326" s="5"/>
    </row>
    <row r="327" spans="1:10">
      <c r="A327" s="20" t="s">
        <v>213</v>
      </c>
      <c r="B327" s="20">
        <v>3050</v>
      </c>
      <c r="C327" s="20"/>
      <c r="D327" s="20"/>
      <c r="E327" s="20"/>
      <c r="F327" s="20"/>
      <c r="G327" s="21"/>
    </row>
    <row r="328" spans="1:10">
      <c r="A328" s="9" t="s">
        <v>214</v>
      </c>
      <c r="B328" s="9"/>
      <c r="C328" s="9"/>
      <c r="D328" s="9"/>
      <c r="E328" s="9"/>
      <c r="F328" s="9"/>
      <c r="G328" s="7"/>
    </row>
    <row r="329" spans="1:10">
      <c r="A329" s="8" t="s">
        <v>111</v>
      </c>
      <c r="B329" s="8"/>
      <c r="C329" s="8"/>
      <c r="D329" s="8"/>
      <c r="E329" s="8"/>
      <c r="F329" s="8"/>
      <c r="G329" s="5"/>
    </row>
    <row r="330" spans="1:10">
      <c r="A330" s="9" t="s">
        <v>50</v>
      </c>
      <c r="B330" s="9">
        <v>3060</v>
      </c>
      <c r="C330" s="9"/>
      <c r="D330" s="9">
        <v>16.8</v>
      </c>
      <c r="E330" s="38">
        <v>4.4000000000000004</v>
      </c>
      <c r="F330" s="38">
        <v>-12.4</v>
      </c>
      <c r="G330" s="77">
        <v>0.26</v>
      </c>
    </row>
    <row r="331" spans="1:10">
      <c r="A331" s="9" t="s">
        <v>112</v>
      </c>
      <c r="B331" s="9" t="s">
        <v>329</v>
      </c>
      <c r="C331" s="9"/>
      <c r="D331" s="9">
        <v>16.8</v>
      </c>
      <c r="E331" s="38">
        <v>4.4000000000000004</v>
      </c>
      <c r="F331" s="69">
        <v>-12.4</v>
      </c>
      <c r="G331" s="77">
        <v>0.26</v>
      </c>
    </row>
    <row r="332" spans="1:10">
      <c r="A332" s="26" t="s">
        <v>216</v>
      </c>
      <c r="B332" s="26">
        <v>3100</v>
      </c>
      <c r="C332" s="26"/>
      <c r="D332" s="39">
        <v>857.4</v>
      </c>
      <c r="E332" s="39">
        <v>901.4</v>
      </c>
      <c r="F332" s="56">
        <v>44</v>
      </c>
      <c r="G332" s="87">
        <v>1.05</v>
      </c>
    </row>
    <row r="333" spans="1:10">
      <c r="A333" s="10" t="s">
        <v>206</v>
      </c>
      <c r="B333" s="10"/>
      <c r="C333" s="10"/>
      <c r="D333" s="9"/>
      <c r="E333" s="9"/>
      <c r="F333" s="6"/>
      <c r="G333" s="9"/>
      <c r="J333" s="18"/>
    </row>
    <row r="334" spans="1:10">
      <c r="A334" s="19" t="s">
        <v>218</v>
      </c>
      <c r="B334" s="19">
        <v>3110</v>
      </c>
      <c r="C334" s="19"/>
      <c r="D334" s="8">
        <v>104.4</v>
      </c>
      <c r="E334" s="8">
        <v>74.5</v>
      </c>
      <c r="F334" s="4">
        <v>-29.9</v>
      </c>
      <c r="G334" s="94">
        <v>0.71</v>
      </c>
      <c r="J334" s="18"/>
    </row>
    <row r="335" spans="1:10">
      <c r="A335" s="9" t="s">
        <v>217</v>
      </c>
      <c r="B335" s="9"/>
      <c r="C335" s="9"/>
      <c r="D335" s="9"/>
      <c r="E335" s="9"/>
      <c r="F335" s="6"/>
      <c r="G335" s="9"/>
      <c r="I335" s="18"/>
    </row>
    <row r="336" spans="1:10">
      <c r="A336" s="1" t="s">
        <v>113</v>
      </c>
      <c r="B336" s="9">
        <v>3120</v>
      </c>
      <c r="C336" s="9"/>
      <c r="D336" s="38">
        <v>374</v>
      </c>
      <c r="E336" s="9">
        <v>462.5</v>
      </c>
      <c r="F336" s="6">
        <v>88.5</v>
      </c>
      <c r="G336" s="95">
        <v>1.24</v>
      </c>
      <c r="H336" s="18"/>
      <c r="I336" s="18"/>
    </row>
    <row r="337" spans="1:12">
      <c r="A337" s="8" t="s">
        <v>330</v>
      </c>
      <c r="B337" s="8"/>
      <c r="C337" s="8"/>
      <c r="D337" s="40"/>
      <c r="E337" s="43"/>
      <c r="F337" s="70"/>
      <c r="G337" s="42"/>
      <c r="H337" s="18"/>
      <c r="I337" s="3"/>
      <c r="J337" s="18"/>
    </row>
    <row r="338" spans="1:12">
      <c r="A338" s="20" t="s">
        <v>219</v>
      </c>
      <c r="B338" s="20">
        <v>3130</v>
      </c>
      <c r="C338" s="20"/>
      <c r="D338" s="42">
        <v>40</v>
      </c>
      <c r="E338" s="43">
        <v>10</v>
      </c>
      <c r="F338" s="27">
        <v>-30</v>
      </c>
      <c r="G338" s="96">
        <v>0.25</v>
      </c>
      <c r="H338" s="18"/>
      <c r="I338" s="18"/>
    </row>
    <row r="339" spans="1:12">
      <c r="A339" s="9" t="s">
        <v>220</v>
      </c>
      <c r="B339" s="9"/>
      <c r="C339" s="9"/>
      <c r="D339" s="9"/>
      <c r="E339" s="7"/>
      <c r="F339" s="14"/>
      <c r="G339" s="9"/>
      <c r="I339" s="18"/>
    </row>
    <row r="340" spans="1:12">
      <c r="A340" s="8" t="s">
        <v>221</v>
      </c>
      <c r="B340" s="5"/>
      <c r="C340" s="5"/>
      <c r="D340" s="5"/>
      <c r="E340" s="8"/>
      <c r="F340" s="18"/>
      <c r="G340" s="20"/>
    </row>
    <row r="341" spans="1:12">
      <c r="A341" s="9" t="s">
        <v>222</v>
      </c>
      <c r="B341" s="7"/>
      <c r="C341" s="7"/>
      <c r="D341" s="41">
        <v>40</v>
      </c>
      <c r="E341" s="38">
        <v>10</v>
      </c>
      <c r="F341" s="44">
        <v>-30</v>
      </c>
      <c r="G341" s="96">
        <v>0.25</v>
      </c>
      <c r="J341" s="18"/>
    </row>
    <row r="342" spans="1:12">
      <c r="A342" s="8" t="s">
        <v>225</v>
      </c>
      <c r="B342" s="8"/>
      <c r="C342" s="8"/>
      <c r="D342" s="8"/>
      <c r="E342" s="40"/>
      <c r="F342" s="57"/>
      <c r="G342" s="40"/>
      <c r="J342" s="18"/>
    </row>
    <row r="343" spans="1:12">
      <c r="A343" s="19" t="s">
        <v>223</v>
      </c>
      <c r="B343" s="19">
        <v>3140</v>
      </c>
      <c r="C343" s="19"/>
      <c r="D343" s="45">
        <v>218.8</v>
      </c>
      <c r="E343" s="45">
        <v>202.2</v>
      </c>
      <c r="F343" s="45">
        <v>-16.600000000000001</v>
      </c>
      <c r="G343" s="96">
        <v>0.91</v>
      </c>
      <c r="J343" s="18"/>
      <c r="L343" s="18"/>
    </row>
    <row r="344" spans="1:12" ht="12" customHeight="1">
      <c r="A344" s="9" t="s">
        <v>224</v>
      </c>
      <c r="B344" s="9"/>
      <c r="C344" s="9"/>
      <c r="D344" s="9"/>
      <c r="E344" s="38"/>
      <c r="F344" s="45"/>
      <c r="G344" s="42"/>
      <c r="J344" s="18"/>
    </row>
    <row r="345" spans="1:12">
      <c r="A345" s="1" t="s">
        <v>114</v>
      </c>
      <c r="B345" s="1">
        <v>3141</v>
      </c>
      <c r="C345" s="1"/>
      <c r="D345" s="1">
        <v>4.2</v>
      </c>
      <c r="E345" s="1"/>
      <c r="F345" s="11">
        <v>-4.2</v>
      </c>
      <c r="G345" s="1"/>
    </row>
    <row r="346" spans="1:12">
      <c r="A346" s="1" t="s">
        <v>115</v>
      </c>
      <c r="B346" s="1">
        <v>3142</v>
      </c>
      <c r="C346" s="1"/>
      <c r="D346" s="1">
        <v>132.9</v>
      </c>
      <c r="E346" s="1">
        <v>121.1</v>
      </c>
      <c r="F346" s="11">
        <v>-11.8</v>
      </c>
      <c r="G346" s="97">
        <v>0.91</v>
      </c>
    </row>
    <row r="347" spans="1:12">
      <c r="A347" s="1" t="s">
        <v>96</v>
      </c>
      <c r="B347" s="1">
        <v>3143</v>
      </c>
      <c r="C347" s="1"/>
      <c r="D347" s="1">
        <v>81.7</v>
      </c>
      <c r="E347" s="1">
        <v>81.099999999999994</v>
      </c>
      <c r="F347" s="1">
        <v>-0.6</v>
      </c>
      <c r="G347" s="97">
        <v>0.99</v>
      </c>
    </row>
    <row r="348" spans="1:12">
      <c r="A348" s="8" t="s">
        <v>226</v>
      </c>
      <c r="B348" s="8"/>
      <c r="C348" s="8"/>
      <c r="D348" s="8"/>
      <c r="E348" s="8"/>
      <c r="F348" s="8"/>
      <c r="G348" s="5"/>
    </row>
    <row r="349" spans="1:12">
      <c r="A349" s="9" t="s">
        <v>29</v>
      </c>
      <c r="B349" s="9">
        <v>3144</v>
      </c>
      <c r="C349" s="9"/>
      <c r="D349" s="38">
        <v>94.4</v>
      </c>
      <c r="E349" s="38">
        <v>102.2</v>
      </c>
      <c r="F349" s="38">
        <v>7.8</v>
      </c>
      <c r="G349" s="96">
        <v>1.08</v>
      </c>
      <c r="H349" s="18"/>
      <c r="I349" s="18"/>
    </row>
    <row r="350" spans="1:12">
      <c r="A350" s="8" t="s">
        <v>181</v>
      </c>
      <c r="B350" s="8"/>
      <c r="C350" s="8"/>
      <c r="D350" s="8"/>
      <c r="E350" s="8"/>
      <c r="F350" s="8"/>
      <c r="G350" s="5"/>
      <c r="H350" s="18"/>
      <c r="I350" s="18"/>
    </row>
    <row r="351" spans="1:12">
      <c r="A351" s="9" t="s">
        <v>227</v>
      </c>
      <c r="B351" s="9" t="s">
        <v>331</v>
      </c>
      <c r="C351" s="9"/>
      <c r="D351" s="9">
        <v>1.5</v>
      </c>
      <c r="E351" s="9"/>
      <c r="F351" s="9">
        <v>-1.5</v>
      </c>
      <c r="G351" s="7"/>
      <c r="H351" s="18"/>
    </row>
    <row r="352" spans="1:12">
      <c r="A352" s="1" t="s">
        <v>103</v>
      </c>
      <c r="B352" s="1" t="s">
        <v>332</v>
      </c>
      <c r="C352" s="1"/>
      <c r="D352" s="1">
        <v>5.2</v>
      </c>
      <c r="E352" s="28">
        <v>9</v>
      </c>
      <c r="F352" s="1">
        <v>3.8</v>
      </c>
      <c r="G352" s="95">
        <v>1.73</v>
      </c>
      <c r="H352" s="19"/>
    </row>
    <row r="353" spans="1:7">
      <c r="A353" s="1" t="s">
        <v>116</v>
      </c>
      <c r="B353" s="1" t="s">
        <v>333</v>
      </c>
      <c r="C353" s="1"/>
      <c r="D353" s="1">
        <v>80.8</v>
      </c>
      <c r="E353" s="1">
        <v>86.3</v>
      </c>
      <c r="F353" s="9">
        <v>5.5</v>
      </c>
      <c r="G353" s="96">
        <v>1.07</v>
      </c>
    </row>
    <row r="354" spans="1:7">
      <c r="A354" s="1" t="s">
        <v>117</v>
      </c>
      <c r="B354" s="1" t="s">
        <v>334</v>
      </c>
      <c r="C354" s="1"/>
      <c r="D354" s="1">
        <v>6.9</v>
      </c>
      <c r="E354" s="1">
        <v>6.9</v>
      </c>
      <c r="F354" s="1"/>
      <c r="G354" s="76">
        <v>1</v>
      </c>
    </row>
    <row r="355" spans="1:7">
      <c r="A355" s="1" t="s">
        <v>118</v>
      </c>
      <c r="B355" s="1" t="s">
        <v>335</v>
      </c>
      <c r="C355" s="1"/>
      <c r="D355" s="1"/>
      <c r="E355" s="1"/>
      <c r="F355" s="1"/>
      <c r="G355" s="12"/>
    </row>
    <row r="356" spans="1:7">
      <c r="A356" s="1" t="s">
        <v>286</v>
      </c>
      <c r="B356" s="1">
        <v>3150</v>
      </c>
      <c r="C356" s="1"/>
      <c r="D356" s="28">
        <v>25.8</v>
      </c>
      <c r="E356" s="28">
        <v>50</v>
      </c>
      <c r="F356" s="28">
        <v>24.2</v>
      </c>
      <c r="G356" s="96">
        <v>1.94</v>
      </c>
    </row>
    <row r="357" spans="1:7">
      <c r="A357" s="1" t="s">
        <v>119</v>
      </c>
      <c r="B357" s="1" t="s">
        <v>336</v>
      </c>
      <c r="C357" s="1"/>
      <c r="D357" s="1">
        <v>2.9</v>
      </c>
      <c r="E357" s="1">
        <v>0.7</v>
      </c>
      <c r="F357" s="1">
        <v>-2.2000000000000002</v>
      </c>
      <c r="G357" s="96">
        <v>0.24</v>
      </c>
    </row>
    <row r="358" spans="1:7">
      <c r="A358" s="1" t="s">
        <v>26</v>
      </c>
      <c r="B358" s="1" t="s">
        <v>337</v>
      </c>
      <c r="C358" s="1"/>
      <c r="D358" s="28">
        <v>17.600000000000001</v>
      </c>
      <c r="E358" s="1">
        <v>17.7</v>
      </c>
      <c r="F358" s="1">
        <v>0.1</v>
      </c>
      <c r="G358" s="96">
        <v>1</v>
      </c>
    </row>
    <row r="359" spans="1:7">
      <c r="A359" s="1" t="s">
        <v>120</v>
      </c>
      <c r="B359" s="1" t="s">
        <v>338</v>
      </c>
      <c r="C359" s="1"/>
      <c r="D359" s="1"/>
      <c r="E359" s="1"/>
      <c r="F359" s="1"/>
      <c r="G359" s="12"/>
    </row>
    <row r="360" spans="1:7">
      <c r="A360" s="1" t="s">
        <v>121</v>
      </c>
      <c r="B360" s="1" t="s">
        <v>339</v>
      </c>
      <c r="C360" s="1"/>
      <c r="D360" s="1">
        <v>2.2999999999999998</v>
      </c>
      <c r="E360" s="1">
        <v>1.9</v>
      </c>
      <c r="F360" s="1">
        <v>-0.4</v>
      </c>
      <c r="G360" s="97">
        <v>0.83</v>
      </c>
    </row>
    <row r="361" spans="1:7">
      <c r="A361" s="1" t="s">
        <v>122</v>
      </c>
      <c r="B361" s="1" t="s">
        <v>340</v>
      </c>
      <c r="C361" s="1"/>
      <c r="D361" s="28">
        <v>1</v>
      </c>
      <c r="E361" s="28">
        <v>1.1000000000000001</v>
      </c>
      <c r="F361" s="1">
        <v>0.1</v>
      </c>
      <c r="G361" s="97">
        <v>1.1000000000000001</v>
      </c>
    </row>
    <row r="362" spans="1:7">
      <c r="A362" s="1" t="s">
        <v>53</v>
      </c>
      <c r="B362" s="12" t="s">
        <v>341</v>
      </c>
      <c r="C362" s="12"/>
      <c r="D362" s="68">
        <v>2</v>
      </c>
      <c r="E362" s="1">
        <v>4.0999999999999996</v>
      </c>
      <c r="F362" s="28">
        <v>2.1</v>
      </c>
      <c r="G362" s="96">
        <v>2.0499999999999998</v>
      </c>
    </row>
    <row r="363" spans="1:7">
      <c r="A363" s="1" t="s">
        <v>284</v>
      </c>
      <c r="B363" s="12" t="s">
        <v>342</v>
      </c>
      <c r="C363" s="12"/>
      <c r="D363" s="68"/>
      <c r="E363" s="1">
        <v>12.5</v>
      </c>
      <c r="F363" s="28">
        <v>12.5</v>
      </c>
      <c r="G363" s="68"/>
    </row>
    <row r="364" spans="1:7">
      <c r="A364" s="1" t="s">
        <v>285</v>
      </c>
      <c r="B364" s="1" t="s">
        <v>343</v>
      </c>
      <c r="C364" s="1"/>
      <c r="D364" s="1"/>
      <c r="E364" s="28">
        <v>9</v>
      </c>
      <c r="F364" s="28">
        <v>9</v>
      </c>
      <c r="G364" s="12"/>
    </row>
    <row r="365" spans="1:7">
      <c r="A365" s="1" t="s">
        <v>359</v>
      </c>
      <c r="B365" s="1" t="s">
        <v>360</v>
      </c>
      <c r="C365" s="1"/>
      <c r="D365" s="1"/>
      <c r="E365" s="68">
        <v>3</v>
      </c>
      <c r="F365" s="28">
        <v>3</v>
      </c>
      <c r="G365" s="12"/>
    </row>
    <row r="366" spans="1:7">
      <c r="A366" s="1" t="s">
        <v>123</v>
      </c>
      <c r="B366" s="1">
        <v>3160</v>
      </c>
      <c r="C366" s="1"/>
      <c r="D366" s="1"/>
      <c r="E366" s="12"/>
      <c r="F366" s="1"/>
      <c r="G366" s="12"/>
    </row>
    <row r="367" spans="1:7">
      <c r="A367" s="1"/>
      <c r="B367" s="1"/>
      <c r="C367" s="1"/>
      <c r="D367" s="1"/>
      <c r="E367" s="1"/>
      <c r="F367" s="1"/>
      <c r="G367" s="12"/>
    </row>
    <row r="368" spans="1:7">
      <c r="A368" s="1" t="s">
        <v>25</v>
      </c>
      <c r="B368" s="1">
        <v>3170</v>
      </c>
      <c r="C368" s="1"/>
      <c r="D368" s="1"/>
      <c r="E368" s="1"/>
      <c r="F368" s="1"/>
      <c r="G368" s="12"/>
    </row>
    <row r="369" spans="1:7">
      <c r="A369" s="26" t="s">
        <v>229</v>
      </c>
      <c r="B369" s="26"/>
      <c r="C369" s="26"/>
      <c r="D369" s="26"/>
      <c r="E369" s="8"/>
      <c r="F369" s="8"/>
      <c r="G369" s="5"/>
    </row>
    <row r="370" spans="1:7">
      <c r="A370" s="10" t="s">
        <v>228</v>
      </c>
      <c r="B370" s="10">
        <v>3195</v>
      </c>
      <c r="C370" s="10"/>
      <c r="D370" s="10"/>
      <c r="E370" s="10">
        <v>10.3</v>
      </c>
      <c r="F370" s="9"/>
      <c r="G370" s="7"/>
    </row>
    <row r="371" spans="1:7">
      <c r="A371" s="55"/>
      <c r="B371" s="33"/>
      <c r="C371" s="33"/>
      <c r="D371" s="33"/>
      <c r="E371" s="13"/>
      <c r="F371" s="13"/>
      <c r="G371" s="13"/>
    </row>
    <row r="372" spans="1:7">
      <c r="A372" s="48" t="s">
        <v>230</v>
      </c>
      <c r="B372" s="29"/>
      <c r="C372" s="29"/>
      <c r="D372" s="29"/>
      <c r="E372" s="29"/>
      <c r="F372" s="29"/>
      <c r="G372" s="29"/>
    </row>
    <row r="373" spans="1:7">
      <c r="A373" s="26" t="s">
        <v>232</v>
      </c>
      <c r="B373" s="26"/>
      <c r="C373" s="26"/>
      <c r="D373" s="8"/>
      <c r="E373" s="8"/>
      <c r="F373" s="8"/>
      <c r="G373" s="5"/>
    </row>
    <row r="374" spans="1:7">
      <c r="A374" s="10" t="s">
        <v>231</v>
      </c>
      <c r="B374" s="10">
        <v>3200</v>
      </c>
      <c r="C374" s="10"/>
      <c r="D374" s="9"/>
      <c r="E374" s="9"/>
      <c r="F374" s="9"/>
      <c r="G374" s="7"/>
    </row>
    <row r="375" spans="1:7">
      <c r="A375" s="8" t="s">
        <v>124</v>
      </c>
      <c r="B375" s="8"/>
      <c r="C375" s="8"/>
      <c r="D375" s="8"/>
      <c r="E375" s="8"/>
      <c r="F375" s="8"/>
      <c r="G375" s="5"/>
    </row>
    <row r="376" spans="1:7">
      <c r="A376" s="9" t="s">
        <v>125</v>
      </c>
      <c r="B376" s="9">
        <v>3210</v>
      </c>
      <c r="C376" s="9"/>
      <c r="D376" s="9"/>
      <c r="E376" s="9"/>
      <c r="F376" s="9"/>
      <c r="G376" s="7"/>
    </row>
    <row r="377" spans="1:7">
      <c r="A377" s="8" t="s">
        <v>124</v>
      </c>
      <c r="B377" s="8"/>
      <c r="C377" s="8"/>
      <c r="D377" s="8"/>
      <c r="E377" s="8"/>
      <c r="F377" s="8"/>
      <c r="G377" s="5"/>
    </row>
    <row r="378" spans="1:7">
      <c r="A378" s="9" t="s">
        <v>126</v>
      </c>
      <c r="B378" s="9">
        <v>3220</v>
      </c>
      <c r="C378" s="9"/>
      <c r="D378" s="9"/>
      <c r="E378" s="9"/>
      <c r="F378" s="9"/>
      <c r="G378" s="7"/>
    </row>
    <row r="379" spans="1:7">
      <c r="A379" s="8" t="s">
        <v>127</v>
      </c>
      <c r="B379" s="8"/>
      <c r="C379" s="8"/>
      <c r="D379" s="8"/>
      <c r="E379" s="5"/>
      <c r="F379" s="8"/>
      <c r="G379" s="5"/>
    </row>
    <row r="380" spans="1:7">
      <c r="A380" s="9" t="s">
        <v>50</v>
      </c>
      <c r="B380" s="9">
        <v>3230</v>
      </c>
      <c r="C380" s="9"/>
      <c r="D380" s="9"/>
      <c r="E380" s="9"/>
      <c r="F380" s="9"/>
      <c r="G380" s="7"/>
    </row>
    <row r="381" spans="1:7">
      <c r="A381" s="9"/>
      <c r="B381" s="9"/>
      <c r="C381" s="9"/>
      <c r="D381" s="9"/>
      <c r="E381" s="9"/>
      <c r="F381" s="9"/>
      <c r="G381" s="7"/>
    </row>
    <row r="382" spans="1:7">
      <c r="A382" s="26" t="s">
        <v>234</v>
      </c>
      <c r="B382" s="26">
        <v>3255</v>
      </c>
      <c r="C382" s="26"/>
      <c r="D382" s="8"/>
      <c r="E382" s="8"/>
      <c r="F382" s="8"/>
      <c r="G382" s="5"/>
    </row>
    <row r="383" spans="1:7">
      <c r="A383" s="10" t="s">
        <v>233</v>
      </c>
      <c r="B383" s="10"/>
      <c r="C383" s="10"/>
      <c r="D383" s="9"/>
      <c r="E383" s="9"/>
      <c r="F383" s="9"/>
      <c r="G383" s="7"/>
    </row>
    <row r="384" spans="1:7">
      <c r="A384" s="8" t="s">
        <v>236</v>
      </c>
      <c r="B384" s="5">
        <v>3260</v>
      </c>
      <c r="C384" s="5"/>
      <c r="D384" s="5"/>
      <c r="E384" s="8"/>
      <c r="F384" s="8"/>
      <c r="G384" s="5"/>
    </row>
    <row r="385" spans="1:12">
      <c r="A385" s="9" t="s">
        <v>235</v>
      </c>
      <c r="B385" s="20"/>
      <c r="C385" s="20"/>
      <c r="D385" s="20"/>
      <c r="E385" s="20"/>
      <c r="F385" s="9"/>
      <c r="G385" s="21"/>
    </row>
    <row r="386" spans="1:12">
      <c r="A386" s="8" t="s">
        <v>128</v>
      </c>
      <c r="B386" s="8">
        <v>3265</v>
      </c>
      <c r="C386" s="8"/>
      <c r="D386" s="8"/>
      <c r="E386" s="8"/>
      <c r="F386" s="8"/>
      <c r="G386" s="5"/>
    </row>
    <row r="387" spans="1:12">
      <c r="A387" s="20" t="s">
        <v>50</v>
      </c>
      <c r="B387" s="21"/>
      <c r="C387" s="21"/>
      <c r="D387" s="21"/>
      <c r="E387" s="21"/>
      <c r="F387" s="20"/>
      <c r="G387" s="21"/>
    </row>
    <row r="388" spans="1:12">
      <c r="A388" s="9"/>
      <c r="B388" s="7"/>
      <c r="C388" s="7"/>
      <c r="D388" s="7"/>
      <c r="E388" s="7"/>
      <c r="F388" s="9"/>
      <c r="G388" s="7"/>
    </row>
    <row r="389" spans="1:12">
      <c r="A389" s="8" t="s">
        <v>129</v>
      </c>
      <c r="B389" s="8">
        <v>3270</v>
      </c>
      <c r="C389" s="8"/>
      <c r="D389" s="8"/>
      <c r="E389" s="8"/>
      <c r="F389" s="8"/>
      <c r="G389" s="5"/>
    </row>
    <row r="390" spans="1:12">
      <c r="A390" s="9" t="s">
        <v>24</v>
      </c>
      <c r="B390" s="9"/>
      <c r="C390" s="9"/>
      <c r="D390" s="9"/>
      <c r="E390" s="9"/>
      <c r="F390" s="9"/>
      <c r="G390" s="7"/>
    </row>
    <row r="391" spans="1:12">
      <c r="A391" s="1"/>
      <c r="B391" s="1"/>
      <c r="C391" s="1"/>
      <c r="D391" s="1"/>
      <c r="E391" s="1"/>
      <c r="F391" s="1"/>
      <c r="G391" s="12"/>
    </row>
    <row r="392" spans="1:12">
      <c r="A392" s="1" t="s">
        <v>25</v>
      </c>
      <c r="B392" s="1">
        <v>3280</v>
      </c>
      <c r="C392" s="1"/>
      <c r="D392" s="1"/>
      <c r="E392" s="1"/>
      <c r="F392" s="1"/>
      <c r="G392" s="12"/>
    </row>
    <row r="393" spans="1:12">
      <c r="A393" s="1"/>
      <c r="B393" s="1"/>
      <c r="C393" s="1"/>
      <c r="D393" s="1"/>
      <c r="E393" s="1"/>
      <c r="F393" s="1"/>
      <c r="G393" s="12"/>
    </row>
    <row r="394" spans="1:12">
      <c r="A394" s="26" t="s">
        <v>130</v>
      </c>
      <c r="B394" s="26"/>
      <c r="C394" s="26"/>
      <c r="D394" s="26"/>
      <c r="E394" s="26"/>
      <c r="F394" s="8"/>
      <c r="G394" s="5"/>
    </row>
    <row r="395" spans="1:12">
      <c r="A395" s="10" t="s">
        <v>131</v>
      </c>
      <c r="B395" s="10">
        <v>3295</v>
      </c>
      <c r="C395" s="10"/>
      <c r="D395" s="10"/>
      <c r="E395" s="10"/>
      <c r="F395" s="9"/>
      <c r="G395" s="7"/>
    </row>
    <row r="396" spans="1:12">
      <c r="A396" s="2" t="s">
        <v>132</v>
      </c>
      <c r="B396" s="2">
        <v>3400</v>
      </c>
      <c r="C396" s="2"/>
      <c r="D396" s="2"/>
      <c r="E396" s="2"/>
      <c r="F396" s="1"/>
      <c r="G396" s="12"/>
      <c r="L396" s="18"/>
    </row>
    <row r="397" spans="1:12">
      <c r="A397" s="8" t="s">
        <v>133</v>
      </c>
      <c r="B397" s="8"/>
      <c r="C397" s="8"/>
      <c r="D397" s="8"/>
      <c r="E397" s="8"/>
      <c r="F397" s="8"/>
      <c r="G397" s="5"/>
      <c r="L397" s="18"/>
    </row>
    <row r="398" spans="1:12">
      <c r="A398" s="9" t="s">
        <v>134</v>
      </c>
      <c r="B398" s="9">
        <v>3405</v>
      </c>
      <c r="C398" s="9"/>
      <c r="D398" s="9"/>
      <c r="E398" s="9"/>
      <c r="F398" s="9"/>
      <c r="G398" s="7"/>
    </row>
    <row r="399" spans="1:12">
      <c r="A399" s="8" t="s">
        <v>135</v>
      </c>
      <c r="B399" s="8"/>
      <c r="C399" s="8"/>
      <c r="D399" s="8"/>
      <c r="E399" s="8"/>
      <c r="F399" s="8"/>
      <c r="G399" s="5"/>
    </row>
    <row r="400" spans="1:12">
      <c r="A400" s="9" t="s">
        <v>134</v>
      </c>
      <c r="B400" s="9">
        <v>3415</v>
      </c>
      <c r="C400" s="9"/>
      <c r="D400" s="9"/>
      <c r="E400" s="9"/>
      <c r="F400" s="9"/>
      <c r="G400" s="7"/>
    </row>
    <row r="401" spans="1:10">
      <c r="A401" s="5"/>
      <c r="B401" s="18"/>
      <c r="C401" s="18"/>
      <c r="D401" s="18"/>
      <c r="E401" s="18"/>
      <c r="F401" s="18"/>
      <c r="G401" s="18"/>
      <c r="H401" s="13"/>
    </row>
    <row r="402" spans="1:10">
      <c r="A402" s="18" t="s">
        <v>356</v>
      </c>
      <c r="B402" s="18"/>
      <c r="C402" s="18"/>
    </row>
    <row r="403" spans="1:10">
      <c r="A403" s="21" t="s">
        <v>361</v>
      </c>
      <c r="B403" s="18"/>
      <c r="C403" s="18"/>
    </row>
    <row r="404" spans="1:10">
      <c r="A404" s="18"/>
      <c r="B404" s="18"/>
      <c r="C404" s="18"/>
    </row>
    <row r="406" spans="1:10">
      <c r="G406" t="s">
        <v>237</v>
      </c>
    </row>
    <row r="407" spans="1:10">
      <c r="A407" s="18"/>
      <c r="B407" s="18"/>
      <c r="C407" s="18"/>
    </row>
    <row r="408" spans="1:10">
      <c r="A408" s="22" t="s">
        <v>238</v>
      </c>
      <c r="B408" s="22"/>
      <c r="C408" s="22"/>
      <c r="D408" s="47"/>
      <c r="E408" s="47"/>
    </row>
    <row r="409" spans="1:10">
      <c r="A409" s="14"/>
      <c r="B409" s="18"/>
      <c r="C409" s="18"/>
      <c r="G409" s="14"/>
    </row>
    <row r="410" spans="1:10">
      <c r="A410" s="8"/>
      <c r="B410" s="8"/>
      <c r="C410" s="8" t="s">
        <v>292</v>
      </c>
      <c r="D410" s="8"/>
      <c r="E410" s="5"/>
      <c r="F410" s="8"/>
      <c r="G410" s="5"/>
    </row>
    <row r="411" spans="1:10">
      <c r="A411" s="20" t="s">
        <v>10</v>
      </c>
      <c r="B411" s="20" t="s">
        <v>290</v>
      </c>
      <c r="C411" s="20" t="s">
        <v>293</v>
      </c>
      <c r="D411" s="20" t="s">
        <v>153</v>
      </c>
      <c r="E411" s="21" t="s">
        <v>275</v>
      </c>
      <c r="F411" s="20" t="s">
        <v>287</v>
      </c>
      <c r="G411" s="21" t="s">
        <v>278</v>
      </c>
      <c r="H411" s="18"/>
      <c r="I411" s="18"/>
    </row>
    <row r="412" spans="1:10">
      <c r="A412" s="20"/>
      <c r="B412" s="20" t="s">
        <v>291</v>
      </c>
      <c r="C412" s="20" t="s">
        <v>294</v>
      </c>
      <c r="D412" s="20"/>
      <c r="E412" s="21"/>
      <c r="F412" s="66" t="s">
        <v>288</v>
      </c>
      <c r="G412" s="49" t="s">
        <v>279</v>
      </c>
    </row>
    <row r="413" spans="1:10">
      <c r="A413" s="9"/>
      <c r="B413" s="9"/>
      <c r="C413" s="9"/>
      <c r="D413" s="9"/>
      <c r="E413" s="7"/>
      <c r="F413" s="64"/>
      <c r="G413" s="49"/>
    </row>
    <row r="414" spans="1:10">
      <c r="A414" s="36">
        <v>1</v>
      </c>
      <c r="B414" s="36">
        <v>2</v>
      </c>
      <c r="C414" s="36">
        <v>3</v>
      </c>
      <c r="D414" s="1">
        <v>4</v>
      </c>
      <c r="E414" s="1">
        <v>5</v>
      </c>
      <c r="F414" s="1">
        <v>6</v>
      </c>
      <c r="G414" s="1">
        <v>7</v>
      </c>
    </row>
    <row r="415" spans="1:10">
      <c r="A415" s="26" t="s">
        <v>239</v>
      </c>
      <c r="B415" s="26"/>
      <c r="C415" s="26"/>
      <c r="D415" s="8"/>
      <c r="E415" s="8"/>
      <c r="F415" s="8"/>
      <c r="G415" s="8"/>
    </row>
    <row r="416" spans="1:10">
      <c r="A416" s="10" t="s">
        <v>240</v>
      </c>
      <c r="B416" s="10">
        <v>4000</v>
      </c>
      <c r="C416" s="10"/>
      <c r="D416" s="46">
        <v>15</v>
      </c>
      <c r="E416" s="46"/>
      <c r="F416" s="46">
        <v>-15</v>
      </c>
      <c r="G416" s="46"/>
      <c r="J416" s="18"/>
    </row>
    <row r="417" spans="1:10">
      <c r="A417" s="1" t="s">
        <v>136</v>
      </c>
      <c r="B417" s="1">
        <v>4010</v>
      </c>
      <c r="C417" s="1"/>
      <c r="D417" s="1"/>
      <c r="E417" s="1"/>
      <c r="F417" s="1"/>
      <c r="G417" s="1"/>
      <c r="J417" s="18"/>
    </row>
    <row r="418" spans="1:10">
      <c r="A418" s="8" t="s">
        <v>241</v>
      </c>
      <c r="B418" s="8"/>
      <c r="C418" s="8"/>
      <c r="D418" s="8"/>
      <c r="E418" s="8"/>
      <c r="F418" s="8"/>
      <c r="G418" s="8"/>
    </row>
    <row r="419" spans="1:10">
      <c r="A419" s="9" t="s">
        <v>242</v>
      </c>
      <c r="B419" s="9">
        <v>4020</v>
      </c>
      <c r="C419" s="9"/>
      <c r="D419" s="9"/>
      <c r="E419" s="9"/>
      <c r="F419" s="9"/>
      <c r="G419" s="9"/>
    </row>
    <row r="420" spans="1:10">
      <c r="A420" s="8" t="s">
        <v>137</v>
      </c>
      <c r="B420" s="8"/>
      <c r="C420" s="8"/>
      <c r="D420" s="8"/>
      <c r="E420" s="5"/>
      <c r="F420" s="8"/>
      <c r="G420" s="8"/>
    </row>
    <row r="421" spans="1:10">
      <c r="A421" s="20" t="s">
        <v>138</v>
      </c>
      <c r="B421" s="20">
        <v>4030</v>
      </c>
      <c r="C421" s="20"/>
      <c r="D421" s="20"/>
      <c r="E421" s="20"/>
      <c r="F421" s="20"/>
      <c r="G421" s="20"/>
    </row>
    <row r="422" spans="1:10">
      <c r="A422" s="9" t="s">
        <v>139</v>
      </c>
      <c r="B422" s="9"/>
      <c r="C422" s="9"/>
      <c r="D422" s="9"/>
      <c r="E422" s="9"/>
      <c r="F422" s="9"/>
      <c r="G422" s="9"/>
    </row>
    <row r="423" spans="1:10">
      <c r="A423" s="8" t="s">
        <v>140</v>
      </c>
      <c r="B423" s="8"/>
      <c r="C423" s="8"/>
      <c r="D423" s="8"/>
      <c r="E423" s="8"/>
      <c r="F423" s="8"/>
      <c r="G423" s="8"/>
      <c r="I423" s="18"/>
    </row>
    <row r="424" spans="1:10">
      <c r="A424" s="9" t="s">
        <v>24</v>
      </c>
      <c r="B424" s="9">
        <v>4040</v>
      </c>
      <c r="C424" s="9"/>
      <c r="D424" s="9"/>
      <c r="E424" s="9"/>
      <c r="F424" s="9"/>
      <c r="G424" s="9"/>
    </row>
    <row r="425" spans="1:10">
      <c r="A425" s="8" t="s">
        <v>244</v>
      </c>
      <c r="B425" s="8"/>
      <c r="C425" s="8"/>
      <c r="D425" s="8"/>
      <c r="E425" s="21"/>
      <c r="F425" s="20"/>
      <c r="G425" s="20"/>
    </row>
    <row r="426" spans="1:10">
      <c r="A426" s="20" t="s">
        <v>243</v>
      </c>
      <c r="B426" s="20"/>
      <c r="C426" s="20"/>
      <c r="D426" s="42"/>
      <c r="E426" s="42"/>
      <c r="F426" s="20"/>
      <c r="G426" s="42"/>
    </row>
    <row r="427" spans="1:10">
      <c r="A427" s="20" t="s">
        <v>141</v>
      </c>
      <c r="B427" s="20">
        <v>4050</v>
      </c>
      <c r="C427" s="20"/>
      <c r="D427" s="42">
        <v>15</v>
      </c>
      <c r="E427" s="20"/>
      <c r="F427" s="42">
        <v>-15</v>
      </c>
      <c r="G427" s="20"/>
    </row>
    <row r="428" spans="1:10">
      <c r="A428" s="9" t="s">
        <v>142</v>
      </c>
      <c r="B428" s="9"/>
      <c r="C428" s="9"/>
      <c r="D428" s="9"/>
      <c r="E428" s="9"/>
      <c r="F428" s="9"/>
      <c r="G428" s="9"/>
    </row>
    <row r="429" spans="1:10">
      <c r="A429" s="1" t="s">
        <v>143</v>
      </c>
      <c r="B429" s="1"/>
      <c r="C429" s="1"/>
      <c r="D429" s="1"/>
      <c r="E429" s="1"/>
      <c r="F429" s="1"/>
      <c r="G429" s="1"/>
    </row>
    <row r="430" spans="1:10">
      <c r="A430" s="13"/>
      <c r="B430" s="13"/>
      <c r="C430" s="13"/>
      <c r="D430" s="13"/>
      <c r="E430" s="13"/>
      <c r="F430" s="13"/>
      <c r="G430" s="13"/>
    </row>
    <row r="431" spans="1:10">
      <c r="A431" s="18"/>
      <c r="B431" s="18"/>
      <c r="C431" s="18"/>
      <c r="D431" s="18"/>
      <c r="E431" s="18"/>
      <c r="F431" s="18"/>
      <c r="G431" s="18"/>
    </row>
    <row r="433" spans="1:1">
      <c r="A433" t="s">
        <v>362</v>
      </c>
    </row>
    <row r="434" spans="1:1">
      <c r="A434" t="s">
        <v>363</v>
      </c>
    </row>
    <row r="455" spans="1:9">
      <c r="A455" t="s">
        <v>271</v>
      </c>
    </row>
    <row r="456" spans="1:9">
      <c r="F456" t="s">
        <v>270</v>
      </c>
    </row>
    <row r="458" spans="1:9">
      <c r="A458" s="3" t="s">
        <v>245</v>
      </c>
      <c r="B458" s="3"/>
      <c r="C458" s="3"/>
      <c r="D458" s="3"/>
      <c r="E458" s="3"/>
      <c r="F458" s="3"/>
      <c r="G458" s="3"/>
    </row>
    <row r="460" spans="1:9">
      <c r="A460" s="8"/>
      <c r="B460" s="8"/>
      <c r="C460" s="8"/>
      <c r="D460" s="71"/>
      <c r="E460" s="51"/>
      <c r="F460" s="52"/>
      <c r="G460" s="51"/>
    </row>
    <row r="461" spans="1:9">
      <c r="A461" s="20" t="s">
        <v>10</v>
      </c>
      <c r="B461" s="20"/>
      <c r="C461" s="72" t="s">
        <v>153</v>
      </c>
      <c r="D461" s="53" t="s">
        <v>275</v>
      </c>
      <c r="E461" s="20" t="s">
        <v>287</v>
      </c>
      <c r="F461" s="21" t="s">
        <v>278</v>
      </c>
      <c r="G461" s="21"/>
    </row>
    <row r="462" spans="1:9">
      <c r="A462" s="20"/>
      <c r="B462" s="20"/>
      <c r="C462" s="72"/>
      <c r="D462" s="53"/>
      <c r="E462" s="66" t="s">
        <v>288</v>
      </c>
      <c r="F462" s="49" t="s">
        <v>279</v>
      </c>
      <c r="G462" s="49"/>
    </row>
    <row r="463" spans="1:9">
      <c r="A463" s="9"/>
      <c r="B463" s="9"/>
      <c r="C463" s="73"/>
      <c r="D463" s="54"/>
      <c r="E463" s="64"/>
      <c r="F463" s="54"/>
      <c r="G463" s="54"/>
    </row>
    <row r="464" spans="1:9">
      <c r="A464" s="36">
        <v>1</v>
      </c>
      <c r="B464" s="36"/>
      <c r="C464" s="36">
        <v>2</v>
      </c>
      <c r="D464" s="67">
        <v>3</v>
      </c>
      <c r="E464" s="36">
        <v>4</v>
      </c>
      <c r="F464" s="50">
        <v>5</v>
      </c>
      <c r="G464" s="50"/>
      <c r="H464" s="18"/>
      <c r="I464" s="18"/>
    </row>
    <row r="465" spans="1:9">
      <c r="A465" s="26" t="s">
        <v>246</v>
      </c>
      <c r="B465" s="26"/>
      <c r="C465" s="8"/>
      <c r="D465" s="5"/>
      <c r="E465" s="8"/>
      <c r="F465" s="5"/>
      <c r="G465" s="5"/>
      <c r="H465" s="18"/>
    </row>
    <row r="466" spans="1:9">
      <c r="A466" s="20" t="s">
        <v>247</v>
      </c>
      <c r="B466" s="20"/>
      <c r="C466" s="24">
        <v>14</v>
      </c>
      <c r="D466" s="25">
        <v>12</v>
      </c>
      <c r="E466" s="74">
        <v>-2</v>
      </c>
      <c r="F466" s="75">
        <v>0.86</v>
      </c>
      <c r="G466" s="75"/>
      <c r="I466" s="18"/>
    </row>
    <row r="467" spans="1:9">
      <c r="A467" s="20" t="s">
        <v>248</v>
      </c>
      <c r="B467" s="20"/>
      <c r="C467" s="20"/>
      <c r="D467" s="21"/>
      <c r="E467" s="20"/>
      <c r="F467" s="21"/>
      <c r="G467" s="21"/>
    </row>
    <row r="468" spans="1:9">
      <c r="A468" s="20" t="s">
        <v>249</v>
      </c>
      <c r="B468" s="20"/>
      <c r="C468" s="20"/>
      <c r="D468" s="21"/>
      <c r="E468" s="20"/>
      <c r="F468" s="21"/>
      <c r="G468" s="21"/>
    </row>
    <row r="469" spans="1:9">
      <c r="A469" s="9" t="s">
        <v>250</v>
      </c>
      <c r="B469" s="9"/>
      <c r="C469" s="9"/>
      <c r="D469" s="7"/>
      <c r="E469" s="9"/>
      <c r="F469" s="7"/>
      <c r="G469" s="7"/>
    </row>
    <row r="470" spans="1:9">
      <c r="A470" s="1" t="s">
        <v>144</v>
      </c>
      <c r="B470" s="1"/>
      <c r="C470" s="1">
        <v>1</v>
      </c>
      <c r="D470" s="12">
        <v>1</v>
      </c>
      <c r="E470" s="1"/>
      <c r="F470" s="76"/>
      <c r="G470" s="76"/>
    </row>
    <row r="471" spans="1:9">
      <c r="A471" s="8" t="s">
        <v>252</v>
      </c>
      <c r="B471" s="8"/>
      <c r="C471" s="8"/>
      <c r="D471" s="5"/>
      <c r="E471" s="8"/>
      <c r="F471" s="5"/>
      <c r="G471" s="5"/>
    </row>
    <row r="472" spans="1:9">
      <c r="A472" s="9" t="s">
        <v>251</v>
      </c>
      <c r="B472" s="9"/>
      <c r="C472" s="9">
        <v>2</v>
      </c>
      <c r="D472" s="7">
        <v>2</v>
      </c>
      <c r="E472" s="9"/>
      <c r="F472" s="77">
        <v>1</v>
      </c>
      <c r="G472" s="77"/>
    </row>
    <row r="473" spans="1:9">
      <c r="A473" s="9" t="s">
        <v>145</v>
      </c>
      <c r="B473" s="9"/>
      <c r="C473" s="9">
        <v>11</v>
      </c>
      <c r="D473" s="7">
        <v>9</v>
      </c>
      <c r="E473" s="9">
        <v>-2</v>
      </c>
      <c r="F473" s="77">
        <v>0.82</v>
      </c>
      <c r="G473" s="77"/>
    </row>
    <row r="474" spans="1:9">
      <c r="A474" s="26" t="s">
        <v>146</v>
      </c>
      <c r="B474" s="26"/>
      <c r="C474" s="26"/>
      <c r="D474" s="30"/>
      <c r="E474" s="39"/>
      <c r="F474" s="5"/>
      <c r="G474" s="5"/>
    </row>
    <row r="475" spans="1:9">
      <c r="A475" s="10" t="s">
        <v>29</v>
      </c>
      <c r="B475" s="10"/>
      <c r="C475" s="38">
        <v>465</v>
      </c>
      <c r="D475" s="41">
        <v>443.1</v>
      </c>
      <c r="E475" s="9">
        <v>-21.9</v>
      </c>
      <c r="F475" s="77">
        <v>0.95</v>
      </c>
      <c r="G475" s="77"/>
      <c r="H475" s="3"/>
    </row>
    <row r="476" spans="1:9">
      <c r="A476" s="1" t="s">
        <v>144</v>
      </c>
      <c r="B476" s="1"/>
      <c r="C476" s="28">
        <v>71</v>
      </c>
      <c r="D476" s="68">
        <v>68.400000000000006</v>
      </c>
      <c r="E476" s="28">
        <v>-2.6</v>
      </c>
      <c r="F476" s="76">
        <v>0.96</v>
      </c>
      <c r="G476" s="76"/>
    </row>
    <row r="477" spans="1:9">
      <c r="A477" s="8" t="s">
        <v>252</v>
      </c>
      <c r="B477" s="8"/>
      <c r="C477" s="40"/>
      <c r="D477" s="5"/>
      <c r="E477" s="8"/>
      <c r="F477" s="5"/>
      <c r="G477" s="5"/>
    </row>
    <row r="478" spans="1:9">
      <c r="A478" s="9" t="s">
        <v>251</v>
      </c>
      <c r="B478" s="9"/>
      <c r="C478" s="38">
        <v>74</v>
      </c>
      <c r="D478" s="7">
        <v>71.099999999999994</v>
      </c>
      <c r="E478" s="9">
        <v>-2.9</v>
      </c>
      <c r="F478" s="77">
        <v>0.96</v>
      </c>
      <c r="G478" s="77"/>
    </row>
    <row r="479" spans="1:9">
      <c r="A479" s="1" t="s">
        <v>145</v>
      </c>
      <c r="B479" s="1"/>
      <c r="C479" s="28">
        <v>320</v>
      </c>
      <c r="D479" s="12">
        <v>303.60000000000002</v>
      </c>
      <c r="E479" s="28">
        <v>-16.399999999999999</v>
      </c>
      <c r="F479" s="76">
        <v>0.95</v>
      </c>
      <c r="G479" s="76"/>
    </row>
    <row r="480" spans="1:9">
      <c r="A480" s="26" t="s">
        <v>253</v>
      </c>
      <c r="B480" s="26"/>
      <c r="C480" s="26"/>
      <c r="D480" s="30"/>
      <c r="E480" s="26"/>
      <c r="F480" s="30"/>
      <c r="G480" s="30"/>
    </row>
    <row r="481" spans="1:7">
      <c r="A481" s="24" t="s">
        <v>254</v>
      </c>
      <c r="B481" s="24"/>
      <c r="C481" s="24">
        <v>5440</v>
      </c>
      <c r="D481" s="25">
        <v>6154</v>
      </c>
      <c r="E481" s="24">
        <f>D481-C481</f>
        <v>714</v>
      </c>
      <c r="F481" s="75">
        <f>D481/C481</f>
        <v>1.1312500000000001</v>
      </c>
      <c r="G481" s="75"/>
    </row>
    <row r="482" spans="1:7">
      <c r="A482" s="10" t="s">
        <v>224</v>
      </c>
      <c r="B482" s="10"/>
      <c r="C482" s="10"/>
      <c r="D482" s="37"/>
      <c r="E482" s="10"/>
      <c r="F482" s="37"/>
      <c r="G482" s="37"/>
    </row>
    <row r="483" spans="1:7">
      <c r="A483" s="1" t="s">
        <v>144</v>
      </c>
      <c r="B483" s="1"/>
      <c r="C483" s="1">
        <v>11833</v>
      </c>
      <c r="D483" s="12">
        <v>11400</v>
      </c>
      <c r="E483" s="1">
        <v>-433</v>
      </c>
      <c r="F483" s="76">
        <v>0.96</v>
      </c>
      <c r="G483" s="76"/>
    </row>
    <row r="484" spans="1:7">
      <c r="A484" s="8" t="s">
        <v>252</v>
      </c>
      <c r="B484" s="8"/>
      <c r="C484" s="8"/>
      <c r="D484" s="5"/>
      <c r="E484" s="8"/>
      <c r="F484" s="5"/>
      <c r="G484" s="5"/>
    </row>
    <row r="485" spans="1:7">
      <c r="A485" s="9" t="s">
        <v>251</v>
      </c>
      <c r="B485" s="9"/>
      <c r="C485" s="78">
        <v>6167</v>
      </c>
      <c r="D485" s="7">
        <v>5925</v>
      </c>
      <c r="E485" s="9">
        <v>-242</v>
      </c>
      <c r="F485" s="77">
        <v>0.96</v>
      </c>
      <c r="G485" s="77"/>
    </row>
    <row r="486" spans="1:7">
      <c r="A486" s="1" t="s">
        <v>145</v>
      </c>
      <c r="B486" s="1"/>
      <c r="C486" s="1">
        <v>4848</v>
      </c>
      <c r="D486" s="12">
        <v>5622</v>
      </c>
      <c r="E486" s="1">
        <v>774</v>
      </c>
      <c r="F486" s="76">
        <v>1.1599999999999999</v>
      </c>
      <c r="G486" s="76"/>
    </row>
    <row r="487" spans="1:7">
      <c r="A487" s="26" t="s">
        <v>255</v>
      </c>
      <c r="B487" s="26"/>
      <c r="C487" s="26"/>
      <c r="D487" s="30"/>
      <c r="E487" s="26"/>
      <c r="F487" s="30"/>
      <c r="G487" s="30"/>
    </row>
    <row r="488" spans="1:7">
      <c r="A488" s="10" t="s">
        <v>224</v>
      </c>
      <c r="B488" s="10"/>
      <c r="C488" s="46">
        <v>553</v>
      </c>
      <c r="D488" s="37">
        <v>525.1</v>
      </c>
      <c r="E488" s="10">
        <v>-27.9</v>
      </c>
      <c r="F488" s="79">
        <v>0.95</v>
      </c>
      <c r="G488" s="79"/>
    </row>
    <row r="489" spans="1:7">
      <c r="A489" s="1" t="s">
        <v>144</v>
      </c>
      <c r="B489" s="1"/>
      <c r="C489" s="28">
        <v>77.3</v>
      </c>
      <c r="D489" s="12">
        <v>74.099999999999994</v>
      </c>
      <c r="E489" s="28">
        <v>-3.2</v>
      </c>
      <c r="F489" s="76">
        <v>0.96</v>
      </c>
      <c r="G489" s="76"/>
    </row>
    <row r="490" spans="1:7">
      <c r="A490" s="8" t="s">
        <v>252</v>
      </c>
      <c r="B490" s="8"/>
      <c r="C490" s="8"/>
      <c r="D490" s="5"/>
      <c r="E490" s="8"/>
      <c r="F490" s="5"/>
      <c r="G490" s="5"/>
    </row>
    <row r="491" spans="1:7">
      <c r="A491" s="9" t="s">
        <v>251</v>
      </c>
      <c r="B491" s="9"/>
      <c r="C491" s="38">
        <v>90.6</v>
      </c>
      <c r="D491" s="7">
        <v>84.7</v>
      </c>
      <c r="E491" s="9">
        <v>-5.9</v>
      </c>
      <c r="F491" s="77">
        <v>0.94</v>
      </c>
      <c r="G491" s="77"/>
    </row>
    <row r="492" spans="1:7">
      <c r="A492" s="1" t="s">
        <v>145</v>
      </c>
      <c r="B492" s="1"/>
      <c r="C492" s="28">
        <v>385.1</v>
      </c>
      <c r="D492" s="68">
        <v>366.3</v>
      </c>
      <c r="E492" s="1">
        <v>-18.8</v>
      </c>
      <c r="F492" s="76">
        <v>0.95</v>
      </c>
      <c r="G492" s="76"/>
    </row>
    <row r="493" spans="1:7">
      <c r="A493" s="26" t="s">
        <v>256</v>
      </c>
      <c r="B493" s="26"/>
      <c r="C493" s="26"/>
      <c r="D493" s="30"/>
      <c r="E493" s="26"/>
      <c r="F493" s="30"/>
      <c r="G493" s="30"/>
    </row>
    <row r="494" spans="1:7">
      <c r="A494" s="24" t="s">
        <v>257</v>
      </c>
      <c r="B494" s="24"/>
      <c r="C494" s="24">
        <v>6583</v>
      </c>
      <c r="D494" s="25">
        <v>7293</v>
      </c>
      <c r="E494" s="24">
        <f>D494-C494</f>
        <v>710</v>
      </c>
      <c r="F494" s="75">
        <f>D494/C494</f>
        <v>1.1078535622056813</v>
      </c>
      <c r="G494" s="75"/>
    </row>
    <row r="495" spans="1:7">
      <c r="A495" s="10" t="s">
        <v>198</v>
      </c>
      <c r="B495" s="10"/>
      <c r="C495" s="10"/>
      <c r="D495" s="37"/>
      <c r="E495" s="10"/>
      <c r="F495" s="37"/>
      <c r="G495" s="37"/>
    </row>
    <row r="496" spans="1:7">
      <c r="A496" s="1" t="s">
        <v>144</v>
      </c>
      <c r="B496" s="1"/>
      <c r="C496" s="1">
        <v>12883</v>
      </c>
      <c r="D496" s="12">
        <v>12350</v>
      </c>
      <c r="E496" s="1">
        <v>-533</v>
      </c>
      <c r="F496" s="76">
        <v>0.96</v>
      </c>
      <c r="G496" s="76"/>
    </row>
    <row r="497" spans="1:7">
      <c r="A497" s="8" t="s">
        <v>252</v>
      </c>
      <c r="B497" s="8"/>
      <c r="C497" s="8"/>
      <c r="D497" s="5"/>
      <c r="E497" s="8"/>
      <c r="F497" s="5"/>
      <c r="G497" s="5"/>
    </row>
    <row r="498" spans="1:7">
      <c r="A498" s="9" t="s">
        <v>251</v>
      </c>
      <c r="B498" s="9"/>
      <c r="C498" s="9">
        <v>7550</v>
      </c>
      <c r="D498" s="7">
        <v>7058</v>
      </c>
      <c r="E498" s="9">
        <v>-492</v>
      </c>
      <c r="F498" s="77">
        <v>0.94</v>
      </c>
      <c r="G498" s="77"/>
    </row>
    <row r="499" spans="1:7">
      <c r="A499" s="1" t="s">
        <v>145</v>
      </c>
      <c r="B499" s="1"/>
      <c r="C499" s="1">
        <v>4585</v>
      </c>
      <c r="D499" s="12">
        <v>6783</v>
      </c>
      <c r="E499" s="1">
        <v>2198</v>
      </c>
      <c r="F499" s="76">
        <v>1.48</v>
      </c>
      <c r="G499" s="76"/>
    </row>
    <row r="502" spans="1:7">
      <c r="A502" t="s">
        <v>356</v>
      </c>
    </row>
    <row r="503" spans="1:7">
      <c r="A503" t="s">
        <v>147</v>
      </c>
      <c r="E503" t="s">
        <v>364</v>
      </c>
    </row>
  </sheetData>
  <phoneticPr fontId="7" type="noConversion"/>
  <pageMargins left="0.5118110236220472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A26" sqref="A26"/>
    </sheetView>
  </sheetViews>
  <sheetFormatPr defaultRowHeight="15"/>
  <cols>
    <col min="8" max="8" width="22.85546875" customWidth="1"/>
    <col min="9" max="9" width="17.85546875" customWidth="1"/>
  </cols>
  <sheetData>
    <row r="1" spans="1:9" ht="15.75">
      <c r="A1" s="103"/>
      <c r="B1" s="103"/>
      <c r="C1" s="103"/>
      <c r="D1" s="103"/>
      <c r="E1" s="103"/>
      <c r="F1" s="103"/>
      <c r="G1" s="103"/>
      <c r="H1" s="103"/>
    </row>
    <row r="2" spans="1:9" ht="17.25">
      <c r="A2" s="101"/>
      <c r="B2" s="104"/>
      <c r="C2" s="104"/>
      <c r="D2" s="104" t="s">
        <v>366</v>
      </c>
      <c r="E2" s="104"/>
      <c r="F2" s="104"/>
      <c r="G2" s="105"/>
      <c r="H2" s="105"/>
      <c r="I2" s="100"/>
    </row>
    <row r="3" spans="1:9" ht="17.25">
      <c r="A3" s="101"/>
      <c r="B3" s="104"/>
      <c r="C3" s="104" t="s">
        <v>367</v>
      </c>
      <c r="D3" s="104"/>
      <c r="E3" s="104"/>
      <c r="F3" s="104"/>
      <c r="G3" s="105"/>
      <c r="H3" s="105"/>
      <c r="I3" s="100"/>
    </row>
    <row r="4" spans="1:9" ht="17.25">
      <c r="A4" s="101"/>
      <c r="B4" s="104"/>
      <c r="C4" s="104"/>
      <c r="D4" s="104" t="s">
        <v>368</v>
      </c>
      <c r="E4" s="104"/>
      <c r="F4" s="104"/>
      <c r="G4" s="105"/>
      <c r="H4" s="105"/>
      <c r="I4" s="100"/>
    </row>
    <row r="5" spans="1:9" ht="15.75">
      <c r="A5" s="101"/>
      <c r="B5" s="101"/>
      <c r="C5" s="101"/>
      <c r="D5" s="101"/>
      <c r="E5" s="101"/>
      <c r="F5" s="101"/>
      <c r="G5" s="102"/>
      <c r="H5" s="102"/>
      <c r="I5" s="100"/>
    </row>
    <row r="6" spans="1:9" ht="15.75">
      <c r="A6" s="101"/>
      <c r="B6" s="101" t="s">
        <v>369</v>
      </c>
      <c r="C6" s="101"/>
      <c r="D6" s="101"/>
      <c r="E6" s="101"/>
      <c r="F6" s="101"/>
      <c r="G6" s="102"/>
      <c r="H6" s="102"/>
      <c r="I6" s="100"/>
    </row>
    <row r="7" spans="1:9" ht="15.75">
      <c r="A7" s="101" t="s">
        <v>393</v>
      </c>
      <c r="B7" s="101"/>
      <c r="C7" s="101"/>
      <c r="D7" s="101"/>
      <c r="E7" s="101"/>
      <c r="F7" s="101"/>
      <c r="G7" s="103"/>
      <c r="H7" s="103"/>
    </row>
    <row r="8" spans="1:9" ht="15.75">
      <c r="A8" s="103" t="s">
        <v>370</v>
      </c>
      <c r="B8" s="103"/>
      <c r="C8" s="103"/>
      <c r="D8" s="103"/>
      <c r="E8" s="103"/>
      <c r="F8" s="103"/>
      <c r="G8" s="103"/>
      <c r="H8" s="103"/>
    </row>
    <row r="9" spans="1:9" ht="15.75">
      <c r="A9" s="103"/>
      <c r="B9" s="103" t="s">
        <v>371</v>
      </c>
      <c r="C9" s="103"/>
      <c r="D9" s="103"/>
      <c r="E9" s="103"/>
      <c r="F9" s="103"/>
      <c r="G9" s="103"/>
      <c r="H9" s="103"/>
    </row>
    <row r="10" spans="1:9" ht="15.75">
      <c r="A10" s="103" t="s">
        <v>372</v>
      </c>
      <c r="B10" s="103" t="s">
        <v>373</v>
      </c>
      <c r="C10" s="103"/>
      <c r="D10" s="103"/>
      <c r="E10" s="103"/>
      <c r="F10" s="103"/>
      <c r="G10" s="103"/>
      <c r="H10" s="103"/>
    </row>
    <row r="11" spans="1:9" ht="15.75">
      <c r="A11" s="103" t="s">
        <v>375</v>
      </c>
      <c r="B11" s="103"/>
      <c r="C11" s="103"/>
      <c r="D11" s="103"/>
      <c r="E11" s="103"/>
      <c r="F11" s="103"/>
      <c r="G11" s="103"/>
      <c r="H11" s="103"/>
    </row>
    <row r="12" spans="1:9" ht="15.75">
      <c r="A12" s="103" t="s">
        <v>374</v>
      </c>
      <c r="D12" s="100"/>
    </row>
    <row r="13" spans="1:9">
      <c r="B13" t="s">
        <v>376</v>
      </c>
    </row>
    <row r="14" spans="1:9" ht="15.75">
      <c r="A14" s="103" t="s">
        <v>377</v>
      </c>
    </row>
    <row r="15" spans="1:9" ht="15.75">
      <c r="A15" s="103" t="s">
        <v>378</v>
      </c>
    </row>
    <row r="16" spans="1:9">
      <c r="B16" t="s">
        <v>379</v>
      </c>
    </row>
    <row r="17" spans="1:7" ht="15.75">
      <c r="A17" s="103" t="s">
        <v>380</v>
      </c>
    </row>
    <row r="18" spans="1:7">
      <c r="B18" t="s">
        <v>381</v>
      </c>
    </row>
    <row r="19" spans="1:7" ht="15.75">
      <c r="A19" s="103" t="s">
        <v>382</v>
      </c>
    </row>
    <row r="20" spans="1:7">
      <c r="B20" t="s">
        <v>383</v>
      </c>
    </row>
    <row r="21" spans="1:7">
      <c r="A21" t="s">
        <v>384</v>
      </c>
    </row>
    <row r="22" spans="1:7">
      <c r="B22" t="s">
        <v>385</v>
      </c>
    </row>
    <row r="23" spans="1:7">
      <c r="B23" t="s">
        <v>386</v>
      </c>
    </row>
    <row r="24" spans="1:7">
      <c r="A24" t="s">
        <v>387</v>
      </c>
    </row>
    <row r="25" spans="1:7">
      <c r="A25" t="s">
        <v>394</v>
      </c>
    </row>
    <row r="30" spans="1:7">
      <c r="B30" t="s">
        <v>388</v>
      </c>
    </row>
    <row r="31" spans="1:7">
      <c r="B31" t="s">
        <v>389</v>
      </c>
      <c r="G31" t="s">
        <v>390</v>
      </c>
    </row>
    <row r="33" spans="2:2">
      <c r="B33" t="s">
        <v>391</v>
      </c>
    </row>
  </sheetData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Пояснювальна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Таня</cp:lastModifiedBy>
  <cp:lastPrinted>2019-08-20T06:10:27Z</cp:lastPrinted>
  <dcterms:created xsi:type="dcterms:W3CDTF">2019-02-14T07:46:58Z</dcterms:created>
  <dcterms:modified xsi:type="dcterms:W3CDTF">2019-08-29T12:23:38Z</dcterms:modified>
</cp:coreProperties>
</file>